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unas.nagasaki-u.ac.jp\share\医歯薬　大学院係\■大学院担当（補助金除く）\02000_教務関係（博士・博士後期）\R6授業計画\R6_先端機器・特殊技術実習\☆受講者リスト　※変更があったら更新\学生用（アドレスなし）\"/>
    </mc:Choice>
  </mc:AlternateContent>
  <xr:revisionPtr revIDLastSave="0" documentId="13_ncr:8001_{278126FA-1435-4A7B-AED2-C05F743B272B}" xr6:coauthVersionLast="47" xr6:coauthVersionMax="47" xr10:uidLastSave="{00000000-0000-0000-0000-000000000000}"/>
  <bookViews>
    <workbookView xWindow="2055" yWindow="645" windowWidth="23820" windowHeight="14775" xr2:uid="{CBA14568-7F95-4355-B972-76F85484F2DE}"/>
  </bookViews>
  <sheets>
    <sheet name="一覧" sheetId="3" r:id="rId1"/>
  </sheets>
  <definedNames>
    <definedName name="_xlnm._FilterDatabase" localSheetId="0" hidden="1">一覧!$A$7:$BM$35</definedName>
    <definedName name="_xlnm.Print_Area" localSheetId="0">一覧!$A$1:$BJ$35</definedName>
    <definedName name="_xlnm.Print_Titles" localSheetId="0">一覧!$1:$7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5" i="3" l="1"/>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D35" i="3"/>
  <c r="AC35" i="3"/>
  <c r="AB35" i="3"/>
  <c r="BG34" i="3"/>
  <c r="BG33" i="3"/>
  <c r="BJ33" i="3" s="1"/>
  <c r="BG32" i="3"/>
  <c r="BJ32" i="3" s="1"/>
  <c r="BG31" i="3"/>
  <c r="BJ31" i="3" s="1"/>
  <c r="BG30" i="3"/>
  <c r="BJ30" i="3" s="1"/>
  <c r="BG29" i="3"/>
  <c r="BJ29" i="3" s="1"/>
  <c r="BG28" i="3"/>
  <c r="BJ28" i="3" s="1"/>
  <c r="BG27" i="3"/>
  <c r="BJ27" i="3" s="1"/>
  <c r="BG26" i="3"/>
  <c r="BJ26" i="3" s="1"/>
  <c r="BG25" i="3"/>
  <c r="BG24" i="3"/>
  <c r="BJ24" i="3" s="1"/>
  <c r="BG23" i="3"/>
  <c r="BG22" i="3"/>
  <c r="BJ22" i="3" s="1"/>
  <c r="BG21" i="3"/>
  <c r="BJ21" i="3" s="1"/>
  <c r="BG20" i="3"/>
  <c r="BJ20" i="3" s="1"/>
  <c r="BG19" i="3"/>
  <c r="BJ19" i="3" s="1"/>
  <c r="BG18" i="3"/>
  <c r="BJ18" i="3" s="1"/>
  <c r="BG17" i="3"/>
  <c r="BJ17" i="3" s="1"/>
  <c r="BG16" i="3"/>
  <c r="BJ16" i="3" s="1"/>
  <c r="BG15" i="3"/>
  <c r="BJ15" i="3" s="1"/>
  <c r="BG14" i="3"/>
  <c r="BJ14" i="3" s="1"/>
  <c r="BG13" i="3"/>
  <c r="BJ13" i="3" s="1"/>
  <c r="BG12" i="3"/>
  <c r="BJ12" i="3" s="1"/>
  <c r="BG11" i="3"/>
  <c r="BJ11" i="3" s="1"/>
  <c r="BG10" i="3"/>
  <c r="BJ10" i="3" s="1"/>
  <c r="BG9" i="3"/>
  <c r="BJ9" i="3" s="1"/>
  <c r="BG8" i="3"/>
  <c r="BJ8" i="3" s="1"/>
</calcChain>
</file>

<file path=xl/sharedStrings.xml><?xml version="1.0" encoding="utf-8"?>
<sst xmlns="http://schemas.openxmlformats.org/spreadsheetml/2006/main" count="653" uniqueCount="398">
  <si>
    <t>分野名
(Laboratory Field）</t>
    <phoneticPr fontId="2"/>
  </si>
  <si>
    <t>教員
(Instructors)</t>
    <rPh sb="0" eb="2">
      <t>キョウイン</t>
    </rPh>
    <phoneticPr fontId="2"/>
  </si>
  <si>
    <t>教員1
(Instructor 1)</t>
    <phoneticPr fontId="2"/>
  </si>
  <si>
    <t>問い合わせ先1
（Contact Phone Number, e-mail Address）1</t>
    <phoneticPr fontId="2"/>
  </si>
  <si>
    <t>教員２
(Instructor 2)</t>
    <phoneticPr fontId="2"/>
  </si>
  <si>
    <t>問い合わせ先２
（Contact Phone Number, e-mail Address）2</t>
    <phoneticPr fontId="2"/>
  </si>
  <si>
    <t>教員３
(Instructor 3)</t>
    <phoneticPr fontId="2"/>
  </si>
  <si>
    <t>問い合わせ先３
（Contact Phone Number, e-mail Address）3</t>
    <phoneticPr fontId="2"/>
  </si>
  <si>
    <t>教員４
(Instructor 4)</t>
    <phoneticPr fontId="2"/>
  </si>
  <si>
    <t>問い合わせ先４
（Contact Phone Number, e-mail Address）4</t>
    <phoneticPr fontId="2"/>
  </si>
  <si>
    <t>教員５
(Instructor 5)</t>
    <phoneticPr fontId="2"/>
  </si>
  <si>
    <t>問い合わせ先５
（Contact Phone Number, e-mail Address）5</t>
    <phoneticPr fontId="2"/>
  </si>
  <si>
    <t>教員６
(Instructor 6)</t>
    <phoneticPr fontId="2"/>
  </si>
  <si>
    <t>問い合わせ先６
（Contact Phone Number, e-mail Address）6</t>
    <phoneticPr fontId="2"/>
  </si>
  <si>
    <t>実習名
(Experimental Title)</t>
    <rPh sb="2" eb="3">
      <t>メイ</t>
    </rPh>
    <phoneticPr fontId="2"/>
  </si>
  <si>
    <t>実施日
（Period）</t>
    <rPh sb="2" eb="3">
      <t>ヒ</t>
    </rPh>
    <phoneticPr fontId="2"/>
  </si>
  <si>
    <t>内容
 (Content)</t>
    <phoneticPr fontId="2"/>
  </si>
  <si>
    <t>備考
 (Remarks)</t>
    <phoneticPr fontId="2"/>
  </si>
  <si>
    <t>医薬品合成化学
(Synthetic Chemistry for Pharmaceuticals)</t>
    <phoneticPr fontId="2"/>
  </si>
  <si>
    <t>尾野村 治(Osamu Onomura)</t>
    <phoneticPr fontId="2"/>
  </si>
  <si>
    <t>095-819-2429
onomura@nagasaki-u.ac.jp</t>
    <phoneticPr fontId="2"/>
  </si>
  <si>
    <t>栗山正巳(Masami Kuriyama)</t>
    <phoneticPr fontId="2"/>
  </si>
  <si>
    <t>山本耕介(Kosuke Yamamoto)</t>
    <phoneticPr fontId="2"/>
  </si>
  <si>
    <t>機器分析の実際：光学活性体の分離実習
(Practical Instrumental Analysis: Separation of Optical Isomers)</t>
    <phoneticPr fontId="2"/>
  </si>
  <si>
    <t>肉眼解剖学 (Macroscopic anatomy)</t>
    <phoneticPr fontId="2"/>
  </si>
  <si>
    <t>遠藤大輔 （ENDO Daisuke)</t>
    <phoneticPr fontId="2"/>
  </si>
  <si>
    <t>薬剤学(Pharmaceutics)</t>
    <phoneticPr fontId="2"/>
  </si>
  <si>
    <t>○西田 孝洋(Koyo Nishida)</t>
    <phoneticPr fontId="2"/>
  </si>
  <si>
    <t>095-819-8566
koyo-n@nagasaki-u.ac.jp</t>
    <phoneticPr fontId="2"/>
  </si>
  <si>
    <t>麓 伸太郎(Shintaro Fumoto)</t>
    <phoneticPr fontId="2"/>
  </si>
  <si>
    <t>薬物体内動態の速度論的解析／薬物投与計画の実践
(Pharmacokinetic Analysis of Drug Fate/Practice of Dosage Management)</t>
    <phoneticPr fontId="2"/>
  </si>
  <si>
    <t>ゲノム機能解析分野
(Functional Genomics)</t>
    <phoneticPr fontId="2"/>
  </si>
  <si>
    <t>木住野達也
(Tatsuya Kishino)</t>
    <phoneticPr fontId="2"/>
  </si>
  <si>
    <t>095-819-8190
kishino@nagasaki-u.ac.jp</t>
    <phoneticPr fontId="2"/>
  </si>
  <si>
    <t>顕微鏡は3台しかないので、実習者は3名まで。
Since there are only three microscopes, the number of trainees is limited to three.</t>
    <phoneticPr fontId="2"/>
  </si>
  <si>
    <t>顎顔面解剖：小山田常一(Joichi Oyamada)</t>
    <phoneticPr fontId="2"/>
  </si>
  <si>
    <t>095-819-7627
oyamada@nagasaki-u.ac.jp</t>
    <phoneticPr fontId="2"/>
  </si>
  <si>
    <t>095-819-7632
moriishi@nagasaki-u.ac.jp</t>
    <phoneticPr fontId="2"/>
  </si>
  <si>
    <t>生化学 ( Biochemistry)</t>
    <phoneticPr fontId="2"/>
  </si>
  <si>
    <t>095-819-7038
tnakagawa@nagasaki-u.ac.jp</t>
    <phoneticPr fontId="2"/>
  </si>
  <si>
    <t xml:space="preserve">生化学的基本手技‐細胞抽出液の作製 
(Basic biochemical procedure: Preparation of cell extract) </t>
    <phoneticPr fontId="2"/>
  </si>
  <si>
    <t>受講者数：1-2名</t>
    <phoneticPr fontId="2"/>
  </si>
  <si>
    <t>衛生化学(Hygienic Chemistry)</t>
    <phoneticPr fontId="2"/>
  </si>
  <si>
    <t>095-819-2441(Toriba)
toriba@nagasaki-u.ac.jp</t>
    <phoneticPr fontId="2"/>
  </si>
  <si>
    <t xml:space="preserve">薬化学(Pharmaceutical Chemistry) </t>
    <phoneticPr fontId="2"/>
  </si>
  <si>
    <t>095-819-2423
matanaka@nagasaki-u.ac.jp</t>
    <phoneticPr fontId="2"/>
  </si>
  <si>
    <t>上田 篤志(Atsushi Ueda)</t>
    <phoneticPr fontId="2"/>
  </si>
  <si>
    <t>機器分析の実際：光学活性体の分光測定 
(Practical spectroscopic analysis of optically active compounds)</t>
    <phoneticPr fontId="2"/>
  </si>
  <si>
    <t>免疫学（Immunology）</t>
    <phoneticPr fontId="2"/>
  </si>
  <si>
    <t>○井上　信一 (Shin-Ichi Inoue)</t>
    <phoneticPr fontId="2"/>
  </si>
  <si>
    <t>095-819-7072
shinichi@nagasaki-u.ac.jp</t>
    <phoneticPr fontId="2"/>
  </si>
  <si>
    <t>自動磁気分離装置を用いた細胞分離法とFACSによる特定細胞集団の検出 (Cell Isolation method using AutoMACS and particular-cell detection using FACS)</t>
    <phoneticPr fontId="2"/>
  </si>
  <si>
    <t>病理学（Pathology）</t>
    <phoneticPr fontId="2"/>
  </si>
  <si>
    <t>森 亮一(Ryoichi Mori)</t>
    <phoneticPr fontId="2"/>
  </si>
  <si>
    <t>朴 盛浚（Seongjoon Park）</t>
    <phoneticPr fontId="2"/>
  </si>
  <si>
    <t>PCRによる遺伝子改変マウスの遺伝子型同定（Genotyping of genetically engineered mice by using PCR）</t>
    <phoneticPr fontId="2"/>
  </si>
  <si>
    <t>歯科薬理学分野
Dental Pharmacology</t>
    <phoneticPr fontId="2"/>
  </si>
  <si>
    <t>坂井　詠子　（Eiko　SAKAI）</t>
    <phoneticPr fontId="2"/>
  </si>
  <si>
    <t>山口　優　（Yu YAMAGUCHI）</t>
    <phoneticPr fontId="2"/>
  </si>
  <si>
    <t>硬組織解析のための細胞培養
（Cell culture for hard tissue analysis）</t>
    <phoneticPr fontId="2"/>
  </si>
  <si>
    <t>機能性分子化学分野
Chemistry of Biofunctional Molecules</t>
    <phoneticPr fontId="2"/>
  </si>
  <si>
    <t>病原原虫学（Medical Protozoology）</t>
    <phoneticPr fontId="2"/>
  </si>
  <si>
    <t>看護学分野　（Nursing Science）</t>
    <phoneticPr fontId="2"/>
  </si>
  <si>
    <t>江藤宏美 （Hiromi Eto)</t>
    <phoneticPr fontId="2"/>
  </si>
  <si>
    <t>095-819-7922
heto@nagasaki-u.ac.jp</t>
    <phoneticPr fontId="2"/>
  </si>
  <si>
    <t>黒田裕美 (Hiromi Kuroda)</t>
    <phoneticPr fontId="2"/>
  </si>
  <si>
    <t>石松祐二 (Yuji Ishimatsu）</t>
    <phoneticPr fontId="2"/>
  </si>
  <si>
    <t>睡眠の質および身体活動性の評価方法
　（Assessment and Evaluation about sleep quality in human）</t>
    <phoneticPr fontId="2"/>
  </si>
  <si>
    <t>理学療法学分野
Physical Therapy Science</t>
    <phoneticPr fontId="2"/>
  </si>
  <si>
    <t>神津　玲 (Ryo Kozu)</t>
    <phoneticPr fontId="2"/>
  </si>
  <si>
    <t>095-819-7963
ryokozu@nagasaki-u.ac.jp</t>
    <phoneticPr fontId="2"/>
  </si>
  <si>
    <t>田中貴子 (Takako Tanaka)</t>
    <phoneticPr fontId="2"/>
  </si>
  <si>
    <t>創薬薬理学 (Molecular Pharmacology and Neuroscience)</t>
    <phoneticPr fontId="2"/>
  </si>
  <si>
    <t>塚原 完 (Tamotsu Tsukahara)</t>
    <phoneticPr fontId="2"/>
  </si>
  <si>
    <t>095-819-2473 (ext. 2473)
ttamotsu@nagasaki-u.ac.jp</t>
    <phoneticPr fontId="2"/>
  </si>
  <si>
    <t>折口智樹(Tomoki Origuchi)</t>
    <phoneticPr fontId="2"/>
  </si>
  <si>
    <t>095-819-7921
origuchi@nagasaki-u.ac.jp</t>
    <phoneticPr fontId="2"/>
  </si>
  <si>
    <t>放射線災害医療学(Radiation Medical Sciences)</t>
    <phoneticPr fontId="2"/>
  </si>
  <si>
    <t>鈴木啓司(Keiji Suzuki)</t>
    <phoneticPr fontId="2"/>
  </si>
  <si>
    <t>095-819-7116
kzsuzuki@nagasaki-u.ac.jp</t>
    <phoneticPr fontId="2"/>
  </si>
  <si>
    <t>Bio Station-ID（タイムラプスイメージング装置）を用いた細胞イメージング(Live-cell imaging using Biostation ID)</t>
    <phoneticPr fontId="2"/>
  </si>
  <si>
    <t>神経免疫学（Neuroimmunology）</t>
    <phoneticPr fontId="2"/>
  </si>
  <si>
    <t>樋口　理（Osamu Higuchi）</t>
    <phoneticPr fontId="2"/>
  </si>
  <si>
    <t>NanoBiTアッセイによるタンパク質間相互作用解析
Analysis of protein-protein interaction using NanoBiT assay</t>
    <phoneticPr fontId="2"/>
  </si>
  <si>
    <t>病態解析・診断学(Laboratory Medicine)</t>
    <phoneticPr fontId="2"/>
  </si>
  <si>
    <t>中村　渉
Wataru Nakamura</t>
    <phoneticPr fontId="2"/>
  </si>
  <si>
    <t>生体リズム研究先端機器・特殊技術実習
Advanced Instruments and Specialized Techniques on Circadian Physiology.</t>
    <phoneticPr fontId="2"/>
  </si>
  <si>
    <t>サーカディアンリズム研究に特化した特殊技術実習
Specialized ｔechniques in circadian rhythm research</t>
    <phoneticPr fontId="2"/>
  </si>
  <si>
    <t>〇南保明日香 (Asuka NANBO)</t>
    <rPh sb="1" eb="3">
      <t>ナンボ</t>
    </rPh>
    <rPh sb="3" eb="6">
      <t>アスカ</t>
    </rPh>
    <phoneticPr fontId="1"/>
  </si>
  <si>
    <t>095-819-7970
nanboa@nagasaki-u.ac.jp</t>
    <phoneticPr fontId="2"/>
  </si>
  <si>
    <t>古山若呼 (Wakako FURUYAMA)</t>
    <phoneticPr fontId="2"/>
  </si>
  <si>
    <t>星　友矩(Tomonori Hoshi)</t>
    <rPh sb="0" eb="1">
      <t>ホシ</t>
    </rPh>
    <rPh sb="2" eb="3">
      <t>トモ</t>
    </rPh>
    <rPh sb="3" eb="4">
      <t>ノリ</t>
    </rPh>
    <phoneticPr fontId="1"/>
  </si>
  <si>
    <t>095-819-7866 (内)7866
tomonori.hoshi.japan@gmail.com</t>
  </si>
  <si>
    <t>金子　聰(Satoshi Kaneko)</t>
    <phoneticPr fontId="2"/>
  </si>
  <si>
    <t>Rを用いたデータ解析環境構築と視覚化導入</t>
    <phoneticPr fontId="2"/>
  </si>
  <si>
    <t>最大3名まで　（Maximumly 3 students）
Ubuntu OS導入済みのコンピューター
（Need aｎ Ubuntu OS installed computer）</t>
    <rPh sb="0" eb="2">
      <t>サイダイ</t>
    </rPh>
    <rPh sb="3" eb="4">
      <t>メイ</t>
    </rPh>
    <rPh sb="39" eb="41">
      <t>ドウニュウ</t>
    </rPh>
    <rPh sb="41" eb="42">
      <t>ズ</t>
    </rPh>
    <phoneticPr fontId="1"/>
  </si>
  <si>
    <t>加藤　健太郎(Kentaro Kato)</t>
    <rPh sb="0" eb="2">
      <t>カトウ</t>
    </rPh>
    <rPh sb="3" eb="6">
      <t>ケンタロウ</t>
    </rPh>
    <phoneticPr fontId="1"/>
  </si>
  <si>
    <t>095-819-7866/7867 (内)7866/7867
katoken@nagasaki-u.ac.jp</t>
    <phoneticPr fontId="2"/>
  </si>
  <si>
    <t>血清診断のための磁気ビーズを用いたマルチプレックス解析
（Multiplex analysis using antigen coated magnetic beads for serological diagnosis）</t>
    <phoneticPr fontId="2"/>
  </si>
  <si>
    <t>生命医科学域研究キャリア支援室
(Biomedical Research and Carrier Support Office)</t>
    <phoneticPr fontId="2"/>
  </si>
  <si>
    <t>下﨑　康治
(Koji Shimozaki)</t>
    <phoneticPr fontId="2"/>
  </si>
  <si>
    <t>下﨑　康治
(Koji Shimozaki)</t>
    <rPh sb="0" eb="2">
      <t>シモザキ</t>
    </rPh>
    <rPh sb="3" eb="5">
      <t>ヤスハル</t>
    </rPh>
    <phoneticPr fontId="1"/>
  </si>
  <si>
    <t>免疫組織化学手法による細胞増殖解析
(Cell proliferation analysis by immunohistochemistry)</t>
    <phoneticPr fontId="2"/>
  </si>
  <si>
    <t>実習の受け入れ人数は２名まで
(The maximum number of students accepted for training is two)</t>
    <phoneticPr fontId="2"/>
  </si>
  <si>
    <t>熱帯医学研究所　共同研究室
（Central Laboratory, Institute of Tropical Medicine）</t>
    <rPh sb="0" eb="2">
      <t>ネッタイ</t>
    </rPh>
    <rPh sb="2" eb="4">
      <t>イガク</t>
    </rPh>
    <rPh sb="4" eb="7">
      <t>ケンキュウショ</t>
    </rPh>
    <rPh sb="8" eb="10">
      <t>キョウドウ</t>
    </rPh>
    <rPh sb="10" eb="13">
      <t>ケンキュウシツ</t>
    </rPh>
    <phoneticPr fontId="1"/>
  </si>
  <si>
    <t>坂口美亜子
（Miako Sakaguchi）</t>
    <phoneticPr fontId="2"/>
  </si>
  <si>
    <t>坂口美亜子
（Miako Sakaguchi）</t>
    <rPh sb="0" eb="2">
      <t>サカグチ</t>
    </rPh>
    <rPh sb="2" eb="3">
      <t>ミ</t>
    </rPh>
    <rPh sb="3" eb="5">
      <t>アコ</t>
    </rPh>
    <phoneticPr fontId="1"/>
  </si>
  <si>
    <t>095-819-7859
miako@nagasaki-u.ac.jp</t>
    <phoneticPr fontId="2"/>
  </si>
  <si>
    <t>透過電子顕微鏡による微生物の観察
（Transmission Electron Microscopy of Microorganisms）</t>
    <phoneticPr fontId="2"/>
  </si>
  <si>
    <t>透過電子顕微鏡室及び実験台スペースの都合上、4名まで。
（Up to 4 students due to available space limitations of TEM room and lab bench）</t>
    <phoneticPr fontId="1"/>
  </si>
  <si>
    <t>通しNo</t>
    <rPh sb="0" eb="1">
      <t>トオ</t>
    </rPh>
    <phoneticPr fontId="2"/>
  </si>
  <si>
    <t>開始時間
Time</t>
    <phoneticPr fontId="2"/>
  </si>
  <si>
    <t>実習場所
（建物への入館方法）
Venue (How to enter the building)</t>
    <phoneticPr fontId="2"/>
  </si>
  <si>
    <t>準備するもの
Items to be prepared</t>
    <phoneticPr fontId="2"/>
  </si>
  <si>
    <t>実習群
(Class)</t>
    <phoneticPr fontId="2"/>
  </si>
  <si>
    <t>受講者数の下限
Lower limit of participants</t>
    <rPh sb="3" eb="4">
      <t>スウ</t>
    </rPh>
    <rPh sb="5" eb="6">
      <t>シタ</t>
    </rPh>
    <phoneticPr fontId="2"/>
  </si>
  <si>
    <t>受講者数の上限
Upper limit of participants</t>
    <rPh sb="3" eb="4">
      <t>スウ</t>
    </rPh>
    <phoneticPr fontId="2"/>
  </si>
  <si>
    <t>1日目 (Day 1)： 10:00
2日目 (Day 2)： 10:00</t>
    <rPh sb="1" eb="2">
      <t>ニチ</t>
    </rPh>
    <rPh sb="2" eb="3">
      <t>メ</t>
    </rPh>
    <rPh sb="21" eb="22">
      <t>ニチ</t>
    </rPh>
    <rPh sb="22" eb="23">
      <t>メ</t>
    </rPh>
    <phoneticPr fontId="2"/>
  </si>
  <si>
    <t>1日目 (Day 1)： 9:00
2日目 (Day 2)： 9:00</t>
    <rPh sb="1" eb="2">
      <t>ニチ</t>
    </rPh>
    <rPh sb="2" eb="3">
      <t>メ</t>
    </rPh>
    <rPh sb="20" eb="21">
      <t>ニチ</t>
    </rPh>
    <rPh sb="21" eb="22">
      <t>メ</t>
    </rPh>
    <phoneticPr fontId="2"/>
  </si>
  <si>
    <t>1日目 (Day 1)： 15:00
2日目 (Day 2)： 10:00</t>
    <rPh sb="1" eb="2">
      <t>ニチ</t>
    </rPh>
    <rPh sb="2" eb="3">
      <t>メ</t>
    </rPh>
    <rPh sb="21" eb="22">
      <t>ニチ</t>
    </rPh>
    <rPh sb="22" eb="23">
      <t>メ</t>
    </rPh>
    <phoneticPr fontId="2"/>
  </si>
  <si>
    <t>1日目 (Day 1)： 11:00
2日目 (Day 2)： 13:00</t>
    <rPh sb="1" eb="2">
      <t>ニチ</t>
    </rPh>
    <rPh sb="2" eb="3">
      <t>メ</t>
    </rPh>
    <rPh sb="21" eb="22">
      <t>ニチ</t>
    </rPh>
    <rPh sb="22" eb="23">
      <t>メ</t>
    </rPh>
    <phoneticPr fontId="2"/>
  </si>
  <si>
    <t>1日目 (Day 1)： 9:30
2日目 (Day 2)： 9:30</t>
    <rPh sb="1" eb="2">
      <t>ニチ</t>
    </rPh>
    <rPh sb="2" eb="3">
      <t>メ</t>
    </rPh>
    <rPh sb="20" eb="21">
      <t>ニチ</t>
    </rPh>
    <rPh sb="21" eb="22">
      <t>メ</t>
    </rPh>
    <phoneticPr fontId="2"/>
  </si>
  <si>
    <t>熱帯保健医療情報学 (Ecoepidemiology andEpidemiologicalInformatics in TropicalMedicine)</t>
    <phoneticPr fontId="2"/>
  </si>
  <si>
    <t>oyamada@nagasaki-u.ac.jp</t>
  </si>
  <si>
    <t>shinichi@nagasaki-u.ac.jp</t>
  </si>
  <si>
    <t>tsuta@nagasaki-u.ac.jp</t>
  </si>
  <si>
    <t>nanboa@nagasaki-u.ac.jp</t>
  </si>
  <si>
    <t>shimozak@nagasaki-u.ac.jp</t>
  </si>
  <si>
    <t>miako@nagasaki-u.ac.jp</t>
  </si>
  <si>
    <t>ryoichi@nagasaki-u.ac.jp</t>
  </si>
  <si>
    <t>onomura@nagasaki-u.ac.jp</t>
  </si>
  <si>
    <t>tnakagawa@nagasaki-u.ac.jp</t>
  </si>
  <si>
    <t>toriba@nagasaki-u.ac.jp</t>
  </si>
  <si>
    <t>matanaka@nagasaki-u.ac.jp</t>
  </si>
  <si>
    <t>ttamotsu@nagasaki-u.ac.jp</t>
  </si>
  <si>
    <t>origuchi@nagasaki-u.ac.jp</t>
  </si>
  <si>
    <t>kzsuzuki@nagasaki-u.ac.jp</t>
  </si>
  <si>
    <t>katoken@nagasaki-u.ac.jp</t>
  </si>
  <si>
    <t>koyo-n@nagasaki-u.ac.jp</t>
  </si>
  <si>
    <t>tomonori.hoshi.japan@gmail.com</t>
  </si>
  <si>
    <t>kishino@nagasaki-u.ac.jp</t>
  </si>
  <si>
    <t>heto@nagasaki-u.ac.jp</t>
  </si>
  <si>
    <t>ryokozu@nagasaki-u.ac.jp</t>
  </si>
  <si>
    <t>1日目 (Day 1)：10:00
2日目 (Day 2)：10:00</t>
  </si>
  <si>
    <t>1日目 (Day 1)：9：00
2日目 (Day 2)：9：00</t>
    <rPh sb="1" eb="2">
      <t>ニチ</t>
    </rPh>
    <rPh sb="2" eb="3">
      <t>メ</t>
    </rPh>
    <rPh sb="19" eb="20">
      <t>ニチ</t>
    </rPh>
    <rPh sb="20" eb="21">
      <t>メ</t>
    </rPh>
    <phoneticPr fontId="2"/>
  </si>
  <si>
    <t xml:space="preserve">熱帯医学研究所　4階原虫学第1実験室他
（・9時50分に熱研玄関前に集合すること
　・入館できない者は、内線7838に電話すること）Laboratory 1 of Protozoology, 4th floor, Nekken BLD.
(Please gather the entrance of Nekken at 9:50 a.m.)
　(In case of delay, please call ext. 7838.)
</t>
    <rPh sb="0" eb="2">
      <t>ネッタイ</t>
    </rPh>
    <rPh sb="2" eb="4">
      <t>イガク</t>
    </rPh>
    <rPh sb="4" eb="7">
      <t>ケンキュウショ</t>
    </rPh>
    <rPh sb="9" eb="10">
      <t>カイ</t>
    </rPh>
    <rPh sb="10" eb="12">
      <t>ゲンチュウ</t>
    </rPh>
    <rPh sb="12" eb="13">
      <t>ガク</t>
    </rPh>
    <rPh sb="13" eb="14">
      <t>ダイ</t>
    </rPh>
    <rPh sb="15" eb="18">
      <t>ジッケンシツ</t>
    </rPh>
    <rPh sb="18" eb="19">
      <t>ホカ</t>
    </rPh>
    <phoneticPr fontId="2"/>
  </si>
  <si>
    <t>1日目 (Day 1)： 13:00
2日目 (Day 2)： 11:00</t>
    <rPh sb="1" eb="2">
      <t>ニチ</t>
    </rPh>
    <rPh sb="2" eb="3">
      <t>メ</t>
    </rPh>
    <rPh sb="21" eb="22">
      <t>ニチ</t>
    </rPh>
    <rPh sb="22" eb="23">
      <t>メ</t>
    </rPh>
    <phoneticPr fontId="2"/>
  </si>
  <si>
    <t>熱帯医学研究所1階　電子顕微鏡室（130号室）および超薄切片作成室（131号室）
（1日目：12:50、2日目：10:50に熱研玄関前に集合すること）
（Meeting place: Main entrance of Institute of Tropical Medicine. Meeting time: Day 1 12:50, Day 2 10:50）</t>
    <rPh sb="0" eb="2">
      <t>ネッタイ</t>
    </rPh>
    <rPh sb="2" eb="4">
      <t>イガク</t>
    </rPh>
    <rPh sb="4" eb="7">
      <t>ケンキュウショ</t>
    </rPh>
    <rPh sb="8" eb="9">
      <t>カイ</t>
    </rPh>
    <rPh sb="10" eb="12">
      <t>デンシ</t>
    </rPh>
    <rPh sb="12" eb="15">
      <t>ケンビキョウ</t>
    </rPh>
    <rPh sb="15" eb="16">
      <t>シツ</t>
    </rPh>
    <rPh sb="20" eb="22">
      <t>ゴウシツ</t>
    </rPh>
    <rPh sb="37" eb="39">
      <t>ゴウシツ</t>
    </rPh>
    <rPh sb="43" eb="44">
      <t>ニチ</t>
    </rPh>
    <rPh sb="44" eb="45">
      <t>メ</t>
    </rPh>
    <rPh sb="53" eb="54">
      <t>ニチ</t>
    </rPh>
    <rPh sb="54" eb="55">
      <t>メ</t>
    </rPh>
    <phoneticPr fontId="2"/>
  </si>
  <si>
    <t>なし
（None）</t>
    <phoneticPr fontId="2"/>
  </si>
  <si>
    <t>医学部基礎棟７階　免疫学集会室
（入館できない場合には問い合わせ先に電話すること）Meeting place: Division of Immunology on the 7th floor of the basic medical science building (Please call us, if you cannot enter the building)</t>
    <rPh sb="17" eb="19">
      <t>ニュウカン</t>
    </rPh>
    <rPh sb="23" eb="25">
      <t>バアイ</t>
    </rPh>
    <rPh sb="27" eb="28">
      <t>ト</t>
    </rPh>
    <rPh sb="29" eb="30">
      <t>ア</t>
    </rPh>
    <rPh sb="32" eb="33">
      <t>サキ</t>
    </rPh>
    <rPh sb="34" eb="36">
      <t>デンワ</t>
    </rPh>
    <phoneticPr fontId="1"/>
  </si>
  <si>
    <t>1日目 (Day 1)：10:00
2日目 (Day 2)：10:00</t>
    <rPh sb="1" eb="2">
      <t>ニチ</t>
    </rPh>
    <rPh sb="2" eb="3">
      <t>メ</t>
    </rPh>
    <rPh sb="20" eb="21">
      <t>ニチ</t>
    </rPh>
    <rPh sb="21" eb="22">
      <t>メ</t>
    </rPh>
    <phoneticPr fontId="2"/>
  </si>
  <si>
    <t>ノート、筆記用具
notebook, stationery</t>
    <phoneticPr fontId="2"/>
  </si>
  <si>
    <t>加齢口腔生理学分野
（Department of Oral Chrono-Physiology）</t>
    <phoneticPr fontId="2"/>
  </si>
  <si>
    <t>1日目 (Day 1)：　9:00
2日目 (Day 2)：　9:00</t>
    <rPh sb="1" eb="2">
      <t>ニチ</t>
    </rPh>
    <rPh sb="2" eb="3">
      <t>メ</t>
    </rPh>
    <rPh sb="20" eb="21">
      <t>ニチ</t>
    </rPh>
    <rPh sb="21" eb="22">
      <t>メ</t>
    </rPh>
    <phoneticPr fontId="2"/>
  </si>
  <si>
    <t>PC</t>
    <phoneticPr fontId="2"/>
  </si>
  <si>
    <t>(-)</t>
    <phoneticPr fontId="2"/>
  </si>
  <si>
    <t>筆記用具、ノート、白衣     white coat, writing implement, notebook</t>
    <rPh sb="0" eb="2">
      <t>ヒッキ</t>
    </rPh>
    <rPh sb="2" eb="4">
      <t>ヨウグ</t>
    </rPh>
    <rPh sb="9" eb="11">
      <t>ハクイ</t>
    </rPh>
    <phoneticPr fontId="1"/>
  </si>
  <si>
    <t>1日目 (Day 1)：13:00
2日目 (Day 2)：13:00</t>
    <rPh sb="1" eb="2">
      <t>ニチ</t>
    </rPh>
    <rPh sb="2" eb="3">
      <t>メ</t>
    </rPh>
    <rPh sb="20" eb="21">
      <t>ニチ</t>
    </rPh>
    <rPh sb="21" eb="22">
      <t>メ</t>
    </rPh>
    <phoneticPr fontId="2"/>
  </si>
  <si>
    <t>Ubuntu 20.04.04 LTS インストール済みパソコン</t>
    <rPh sb="26" eb="27">
      <t>ズ</t>
    </rPh>
    <phoneticPr fontId="2"/>
  </si>
  <si>
    <t>実施年度</t>
    <rPh sb="0" eb="2">
      <t>ジッシ</t>
    </rPh>
    <rPh sb="2" eb="4">
      <t>ネンド</t>
    </rPh>
    <phoneticPr fontId="2"/>
  </si>
  <si>
    <t>R6</t>
    <phoneticPr fontId="2"/>
  </si>
  <si>
    <t>コースNo.
Course No.</t>
    <phoneticPr fontId="2"/>
  </si>
  <si>
    <t>シラバス参照</t>
    <rPh sb="4" eb="6">
      <t>サンショウ</t>
    </rPh>
    <phoneticPr fontId="2"/>
  </si>
  <si>
    <r>
      <rPr>
        <sz val="14"/>
        <color theme="1"/>
        <rFont val="游ゴシック"/>
        <family val="3"/>
        <charset val="128"/>
      </rPr>
      <t xml:space="preserve">白衣、筆記用具
</t>
    </r>
    <r>
      <rPr>
        <sz val="14"/>
        <color theme="1"/>
        <rFont val="ＭＳ Ｐゴシック"/>
        <family val="3"/>
        <charset val="128"/>
      </rPr>
      <t>lab coat, writing tools</t>
    </r>
    <rPh sb="0" eb="2">
      <t>ハクイ</t>
    </rPh>
    <phoneticPr fontId="1"/>
  </si>
  <si>
    <r>
      <t xml:space="preserve">白衣・筆記用具・実験ノート
</t>
    </r>
    <r>
      <rPr>
        <sz val="12"/>
        <color theme="1"/>
        <rFont val="ＭＳ Ｐゴシック"/>
        <family val="3"/>
        <charset val="128"/>
      </rPr>
      <t>Lab coat/Stationery/Notebook</t>
    </r>
    <rPh sb="0" eb="2">
      <t>ハクイ</t>
    </rPh>
    <rPh sb="3" eb="5">
      <t>ヒッキ</t>
    </rPh>
    <rPh sb="5" eb="7">
      <t>ヨウグ</t>
    </rPh>
    <rPh sb="8" eb="10">
      <t>ジッケン</t>
    </rPh>
    <phoneticPr fontId="2"/>
  </si>
  <si>
    <t>ウイルス感染制御学</t>
    <phoneticPr fontId="2"/>
  </si>
  <si>
    <t>095-819-7179（x7179）
shimozak@nagasaki-u.ac.jp</t>
    <phoneticPr fontId="2"/>
  </si>
  <si>
    <t>psj1026@nagasaki-u.ac.jp</t>
    <phoneticPr fontId="2"/>
  </si>
  <si>
    <t>dendo@nagasaki-u.ac.jp</t>
    <phoneticPr fontId="2"/>
  </si>
  <si>
    <t>moriishi@nagasaki-u.ac.jp</t>
    <phoneticPr fontId="2"/>
  </si>
  <si>
    <t>095-819-7021
dendo@nagasaki-u.ac.jp</t>
    <phoneticPr fontId="2"/>
  </si>
  <si>
    <t>○高村敬子(TAKAMURA Keiko)</t>
    <rPh sb="1" eb="3">
      <t>タカムラ</t>
    </rPh>
    <rPh sb="3" eb="5">
      <t>ケイコ</t>
    </rPh>
    <phoneticPr fontId="2"/>
  </si>
  <si>
    <t>095-819-7021（高村）
keiko.ogami@nagasaki-u.ac.jp</t>
    <rPh sb="13" eb="15">
      <t>タカムラ</t>
    </rPh>
    <phoneticPr fontId="2"/>
  </si>
  <si>
    <t>keiko.ogami@nagasaki-u.ac.jp</t>
    <phoneticPr fontId="2"/>
  </si>
  <si>
    <t>令和6年7月6日（土）～7日（日）　
　（July 6–7, 2024）</t>
    <phoneticPr fontId="2"/>
  </si>
  <si>
    <t>ryoichi@nagasaki-u.ac.jp（森）</t>
    <phoneticPr fontId="2"/>
  </si>
  <si>
    <t>令和6年7月20日（土）～21日（日）
（July 20–21, 2024）</t>
    <phoneticPr fontId="2"/>
  </si>
  <si>
    <t>○塚原 完 (Tamotsu Tsukahara)</t>
    <phoneticPr fontId="2"/>
  </si>
  <si>
    <t>機能性表示食品に含まれるリン脂質の抽出と分離
(Preparation and analysis of phospholipids from functional foods)</t>
    <phoneticPr fontId="2"/>
  </si>
  <si>
    <t>令和６年８月３日（土）～４日（日）　（August ３–４, ２０２４）</t>
    <phoneticPr fontId="2"/>
  </si>
  <si>
    <t>薬学部4階　創薬薬理学研究室, Dept. of Pharmaceutical sciences, 4th floor)
(文教キャンパス: 研究室に集合)　(Meet at the lab, Bunkyo Campus)</t>
    <rPh sb="4" eb="5">
      <t>カイ</t>
    </rPh>
    <rPh sb="6" eb="11">
      <t>ソウヤクヤクリガク</t>
    </rPh>
    <rPh sb="11" eb="14">
      <t>ケンキュウシツ</t>
    </rPh>
    <rPh sb="62" eb="64">
      <t xml:space="preserve">ブンキョウ </t>
    </rPh>
    <rPh sb="71" eb="74">
      <t xml:space="preserve">ケンキュウシツ </t>
    </rPh>
    <rPh sb="75" eb="77">
      <t>シュウゴウ</t>
    </rPh>
    <phoneticPr fontId="1"/>
  </si>
  <si>
    <t>実験ノート、筆記用具 (Notebook, Stationery)</t>
    <rPh sb="0" eb="2">
      <t>ジッケン</t>
    </rPh>
    <rPh sb="8" eb="9">
      <t>ヨウ</t>
    </rPh>
    <phoneticPr fontId="1"/>
  </si>
  <si>
    <t>実験器具の制限のため2名以下でお願いします。(two people maximum due to lack of experimental equipment)</t>
    <phoneticPr fontId="2"/>
  </si>
  <si>
    <t>鳥羽 陽(Akira Toriba)</t>
    <phoneticPr fontId="2"/>
  </si>
  <si>
    <t>R6年度開講なし
Not offered</t>
    <rPh sb="2" eb="4">
      <t>ネンド</t>
    </rPh>
    <rPh sb="4" eb="6">
      <t>カイコウ</t>
    </rPh>
    <phoneticPr fontId="2"/>
  </si>
  <si>
    <t>細胞生物学(Cell Biology )・顎顔面解剖学(Oral Anatomy and Dental Anthropology)</t>
  </si>
  <si>
    <t>細胞生物学：森石武史 (Takeshi Moriishi)</t>
    <phoneticPr fontId="2"/>
  </si>
  <si>
    <t>「解剖学分野コース」：1. 電子顕微鏡の基礎と応用(Basis and application of electron microscopy)、2.頭頸部の肉眼解剖(Anatomical practice of head and neck)</t>
    <phoneticPr fontId="2"/>
  </si>
  <si>
    <t>「1日目 (Day 1)： 10:00
2日目 (Day 2)： 9:00</t>
    <rPh sb="5" eb="6">
      <t>ニチ</t>
    </rPh>
    <rPh sb="6" eb="7">
      <t>メ</t>
    </rPh>
    <phoneticPr fontId="2"/>
  </si>
  <si>
    <t>１日目：歯学部Ａ棟３階　電顕資料室（開始時間までに歯学部A棟玄関前に集合）
２日目：歯学部Ａ棟７階　解剖実習室（Meeting place: Main entrance of Building for Basic Dental Science. Meeting time: Day 1 10:00, Day 2 9:00）</t>
    <rPh sb="36" eb="40">
      <t>カイシジカン</t>
    </rPh>
    <rPh sb="43" eb="46">
      <t>シガクブ</t>
    </rPh>
    <rPh sb="47" eb="48">
      <t>トウ</t>
    </rPh>
    <rPh sb="48" eb="51">
      <t>ゲンカンマエ</t>
    </rPh>
    <rPh sb="52" eb="54">
      <t>シュウゴウ</t>
    </rPh>
    <phoneticPr fontId="1"/>
  </si>
  <si>
    <t>1日目：白衣、ノート、筆記具、USBメモリ　２日目：白衣 (Day 1:　white coat, writing implement, notebook, USB flash drive、Day 2:white coat ）</t>
    <rPh sb="1" eb="3">
      <t xml:space="preserve">1ニチｍウェ：ハクイ </t>
    </rPh>
    <rPh sb="11" eb="13">
      <t>ハクイ</t>
    </rPh>
    <rPh sb="18" eb="21">
      <t>ヒッキグ</t>
    </rPh>
    <phoneticPr fontId="1"/>
  </si>
  <si>
    <t>令和6年8月3日（土）～4日（日）　　（August 3–4, 2024）</t>
    <phoneticPr fontId="2"/>
  </si>
  <si>
    <t>安孫子 ユミ(Yumi Abiko)</t>
  </si>
  <si>
    <t>095-819-2442(Abiko)
yumi.abiko.11@nagasaki-u.ac.jp</t>
    <phoneticPr fontId="2"/>
  </si>
  <si>
    <t>タンパク質への結合能を指標とする化学物質の毒性評価（Prediction of toxicity of chemicals by analysis of the covalent binding capability of chemicals to thiol groups of proteins）</t>
    <phoneticPr fontId="2"/>
  </si>
  <si>
    <t>令和6年7月20日（土）～21日（日）　　（July 20-21, 2024）</t>
    <phoneticPr fontId="2"/>
  </si>
  <si>
    <t>yumi.abiko.11@nagasaki-u.ac.jp</t>
  </si>
  <si>
    <t>令和6年9月21日（土）～22日（日）　　（September 21-22, 2024）</t>
    <phoneticPr fontId="2"/>
  </si>
  <si>
    <t>歯学部C棟本館（医歯薬学総合教育研究棟）2階講義室２Cに集合、長崎大学病院９階実験室で実習（入館できない者は問い合せ先に電話すること）Meeting place: Day 1; Lecture room 2C on the 2nd floor of main building in school of Dentistry (Medical, Dental and Pharmaceutical Comprehensive Education and Research Building), Day 2; Laboratory on the 9th floor of Nagasaki University Hospital (if you are unable to enter, please call us)</t>
    <rPh sb="0" eb="3">
      <t>シガクブ</t>
    </rPh>
    <rPh sb="4" eb="5">
      <t>トウ</t>
    </rPh>
    <rPh sb="5" eb="7">
      <t>ホンカン</t>
    </rPh>
    <rPh sb="8" eb="19">
      <t>イシヤクガクソウゴウキョウイクケンキュウトウ</t>
    </rPh>
    <rPh sb="21" eb="22">
      <t>カイ</t>
    </rPh>
    <rPh sb="22" eb="25">
      <t>コウギシツ</t>
    </rPh>
    <phoneticPr fontId="2"/>
  </si>
  <si>
    <t>白衣（2日目）
Lab coat (Day 2)</t>
    <rPh sb="0" eb="2">
      <t>ハクイ</t>
    </rPh>
    <rPh sb="4" eb="5">
      <t>ニチ</t>
    </rPh>
    <rPh sb="5" eb="6">
      <t>メ</t>
    </rPh>
    <phoneticPr fontId="1"/>
  </si>
  <si>
    <t>0956-82-3121
osmhgc_nkmc@nagasaki-u.ac.jp</t>
    <phoneticPr fontId="2"/>
  </si>
  <si>
    <t>長崎川棚医療センター　研究棟２階（9時45分に長崎川棚医療センター　玄関ロビーに集合すること）
Nagasaki Kawatana Medical Center, Research Building, 2nd floor (Meet at the entrance lobby of Nagasaki Kawatana Medical Center at 9:45 a.m.)</t>
    <rPh sb="21" eb="22">
      <t>フン</t>
    </rPh>
    <phoneticPr fontId="1"/>
  </si>
  <si>
    <t>令和6年8月3日（土）～4日（日）　
（August 3–4, 2024）</t>
    <phoneticPr fontId="2"/>
  </si>
  <si>
    <t>特になし
（None)</t>
    <rPh sb="0" eb="1">
      <t>トク</t>
    </rPh>
    <phoneticPr fontId="1"/>
  </si>
  <si>
    <t>osmhgc_nkmc@nagasaki-u.ac.jp</t>
    <phoneticPr fontId="2"/>
  </si>
  <si>
    <t>令和6年7月6日（土）～7日（日）　　(July 6–7, 2024）</t>
    <phoneticPr fontId="2"/>
  </si>
  <si>
    <t>sfumoto@nagasaki-u.ac.jp</t>
    <phoneticPr fontId="2"/>
  </si>
  <si>
    <t>人数　2〜3名
（2-3　students）
※保健学系の学生の履修を優先する</t>
    <rPh sb="24" eb="28">
      <t>ホケンガクケイ</t>
    </rPh>
    <rPh sb="29" eb="31">
      <t>ガクセイ</t>
    </rPh>
    <rPh sb="32" eb="34">
      <t>リシュウ</t>
    </rPh>
    <rPh sb="35" eb="37">
      <t>ユウセン</t>
    </rPh>
    <phoneticPr fontId="2"/>
  </si>
  <si>
    <t>令和6年8月31日（土）～9月1日（日）　　
（August 31＆September 1, 2024）</t>
    <phoneticPr fontId="2"/>
  </si>
  <si>
    <t>CT データに基づく有限要素法ソフトウェアを用いた骨の生体力学的解析
(Biomechanical analysis of a bone with software for a CT-based finite element method)</t>
  </si>
  <si>
    <t>R6</t>
  </si>
  <si>
    <t>令和6年7月6日（土）〜7日（日）　（July 6-7, 2024）</t>
    <rPh sb="0" eb="2">
      <t xml:space="preserve">レイワ６ネン </t>
    </rPh>
    <rPh sb="5" eb="6">
      <t xml:space="preserve">ガツ </t>
    </rPh>
    <rPh sb="7" eb="8">
      <t xml:space="preserve">ニチ </t>
    </rPh>
    <rPh sb="13" eb="14">
      <t xml:space="preserve">ニチ </t>
    </rPh>
    <rPh sb="15" eb="16">
      <t xml:space="preserve">ニチ </t>
    </rPh>
    <phoneticPr fontId="2"/>
  </si>
  <si>
    <t>医学部基礎棟2階　肉眼解剖学研究室
the Department of Macroscopic Anatomy (the second floor of the basic medical science building in the Sakamoto campus)
（入館できない者は、午前10時に基礎棟正面玄関前に集合すること）（Those who are unable to enter the Medical Science Building should gather in front of the main entrance of the building at 10:00 a.m.）</t>
    <rPh sb="3" eb="6">
      <t>キソトウ</t>
    </rPh>
    <rPh sb="7" eb="8">
      <t>カイ</t>
    </rPh>
    <rPh sb="9" eb="11">
      <t>ニクガン</t>
    </rPh>
    <rPh sb="11" eb="14">
      <t>カイボウガク</t>
    </rPh>
    <rPh sb="14" eb="17">
      <t>ケンキュウシツ</t>
    </rPh>
    <rPh sb="137" eb="139">
      <t>ニュウカン</t>
    </rPh>
    <rPh sb="143" eb="144">
      <t>モノ</t>
    </rPh>
    <phoneticPr fontId="1"/>
  </si>
  <si>
    <t>なし
None</t>
    <phoneticPr fontId="2"/>
  </si>
  <si>
    <t>運動時の呼吸循環反応および骨格筋酸素動態の評価方法
Assessment of cardiorespiratory responses and skeletal muscle oxygen dynamics during exercise.</t>
  </si>
  <si>
    <t>令和6年7月27日（土）～28日（日）　　（July 27–28, 2024）</t>
  </si>
  <si>
    <t>1日目 (Day 1)： 13:00
2日目 (Day 2)： 10:00</t>
  </si>
  <si>
    <t>医学部保健学科３階　内部障害研究室，運動療法技術学実習室
Laboratory of Cardiorespiratory Rehab on the 3rd floor in the building of School of Health Sciences
（両日とも開始10分前に保健学科玄関に集合）
Please meet at the Health Sciences entrance 10 minutes before the start of both days.</t>
  </si>
  <si>
    <t>ノート，筆記用具
notebook, writing materials
動きやすい服装
Please wear comfortable clothing.</t>
  </si>
  <si>
    <t>3名以内</t>
  </si>
  <si>
    <t>生細胞イメージングを用いたウイルス-宿主相互作用解析
(Visualization of virus-host interactions in live cells)</t>
  </si>
  <si>
    <t>令和6年8月24日（土）～25日（日）　　（August 24–25, 2024）</t>
  </si>
  <si>
    <t>高度感染症研究センター本館　3階ウイルス感染動態研究分野実験室
・9時50分に高度感染症研究センター本館2階入口に集合すること
（Meeting place: Entrance of CCPID building on 2F at 9:50 am）</t>
  </si>
  <si>
    <t>BSL-2実験室での実施となるため、本実習を受講するためには、生物災害等防止安全運営委員会が主催する一般教育訓練を受講する必要がある。(The students are required to take the on-campus general training course of biosafety program.)</t>
  </si>
  <si>
    <t>実験ノート、筆記用具、白衣
lab coat, writing tools,notebook</t>
    <phoneticPr fontId="2"/>
  </si>
  <si>
    <t>賀来　敬仁(Norihito Kaku)</t>
    <phoneticPr fontId="2"/>
  </si>
  <si>
    <t>小佐井　康介(Kosuke Kosai)</t>
    <phoneticPr fontId="2"/>
  </si>
  <si>
    <t>○小佐井　康介(Kosuke Kosai)
賀来　敬仁(Norihito Kaku)</t>
    <phoneticPr fontId="2"/>
  </si>
  <si>
    <t>095-819-7574
k-kosai@nagasaki-u.ac.jp</t>
    <phoneticPr fontId="2"/>
  </si>
  <si>
    <t>質量分析による細菌同定・薬剤耐性菌検出と遺伝子検査による微生物検出
（Bacterial Identification and detection of antimicrobial resistance mechanisms using MALDI-TOF MS/Detection of microorganisms using nucleic acid amplification test）</t>
    <rPh sb="12" eb="14">
      <t>ヤクザイ</t>
    </rPh>
    <rPh sb="14" eb="16">
      <t>タイセイ</t>
    </rPh>
    <rPh sb="16" eb="17">
      <t>キン</t>
    </rPh>
    <rPh sb="17" eb="19">
      <t>ケンシュツ</t>
    </rPh>
    <rPh sb="20" eb="23">
      <t>イデンシ</t>
    </rPh>
    <rPh sb="23" eb="25">
      <t>ケンサ</t>
    </rPh>
    <rPh sb="28" eb="31">
      <t>ビセイブツ</t>
    </rPh>
    <rPh sb="31" eb="33">
      <t>ケンシュツ</t>
    </rPh>
    <phoneticPr fontId="2"/>
  </si>
  <si>
    <t>令和6年7月6日（土）～7日（日）（July 6–7, 2024）</t>
    <phoneticPr fontId="2"/>
  </si>
  <si>
    <t>大学病院　中央診療棟５階　検査部カンファランス室（The conference room of Department of Laboratory Medicine, 5th floor of the central building at University Hospital）
（５階にセキュリティーあり。扉横の電話で入室時に７４０６に連絡。）(Please call 7406 when you enter the room using the phone next to the door.)</t>
    <phoneticPr fontId="2"/>
  </si>
  <si>
    <t>k-kosai@nagasaki-u.ac.jp</t>
    <phoneticPr fontId="2"/>
  </si>
  <si>
    <t>kaku-n@nagasaki-u.ac.jp</t>
    <phoneticPr fontId="2"/>
  </si>
  <si>
    <t>095-819-7574
kaku-n@nagasaki-u.ac.jp</t>
    <phoneticPr fontId="2"/>
  </si>
  <si>
    <t>令和6年7月6日（土）～7日（日）　　（July 6–7, 2024）</t>
    <phoneticPr fontId="2"/>
  </si>
  <si>
    <t>医学部基礎棟５階　探索病理学
（入館できない者は、問い合わせ先に電話すること）
Place: Dept of Pathology, 5th floor of Basic Medical Sciences Building (if there is a problem, call ext 7051)</t>
    <phoneticPr fontId="2"/>
  </si>
  <si>
    <t>実験ノート・白衣 (Notebook and lab coat)</t>
    <rPh sb="0" eb="2">
      <t>ジッケン</t>
    </rPh>
    <rPh sb="6" eb="8">
      <t>ハクイ</t>
    </rPh>
    <phoneticPr fontId="1"/>
  </si>
  <si>
    <t>1日目 (Day 1)： 9:00
2日目 (Day 2)： 10:00</t>
    <rPh sb="1" eb="2">
      <t>ニチ</t>
    </rPh>
    <rPh sb="2" eb="3">
      <t>メ</t>
    </rPh>
    <rPh sb="20" eb="21">
      <t>ニチ</t>
    </rPh>
    <rPh sb="21" eb="22">
      <t>メ</t>
    </rPh>
    <phoneticPr fontId="2"/>
  </si>
  <si>
    <t>薬学部３階　医薬品合成化学研究室
（入館できない場合には095-819-2429に電話すること）
Laboratory for Synthetic Chemistry for Pharmaceuticals, 3rd Floor, Pharmaceutical School Build. (Please call the No. 095-819-2429)</t>
    <phoneticPr fontId="2"/>
  </si>
  <si>
    <t>白衣、保護眼鏡
white coat, protective glasses</t>
    <phoneticPr fontId="2"/>
  </si>
  <si>
    <t>1日目 (Day 1)： 10:00
2日目 (Day 2)： 9:00</t>
    <rPh sb="1" eb="2">
      <t>ニチ</t>
    </rPh>
    <rPh sb="2" eb="3">
      <t>メ</t>
    </rPh>
    <rPh sb="21" eb="22">
      <t>ニチ</t>
    </rPh>
    <rPh sb="22" eb="23">
      <t>メ</t>
    </rPh>
    <phoneticPr fontId="2"/>
  </si>
  <si>
    <t>歯学部C棟本館７階　薬剤学研究室など
（歯学部C棟本館玄関に10:00集合）
Central Dentistry Building 7th floor, Department of Pharmaceutics
（Main entrance of Central Dentistry Building at 10:00 am）</t>
    <rPh sb="0" eb="1">
      <t>ハ</t>
    </rPh>
    <rPh sb="4" eb="5">
      <t>トウ</t>
    </rPh>
    <rPh sb="20" eb="23">
      <t>シガクブ</t>
    </rPh>
    <rPh sb="24" eb="25">
      <t>ムネ</t>
    </rPh>
    <rPh sb="25" eb="27">
      <t>ホンカン</t>
    </rPh>
    <rPh sb="27" eb="29">
      <t>ゲンカン</t>
    </rPh>
    <rPh sb="35" eb="37">
      <t>シュウゴウ</t>
    </rPh>
    <phoneticPr fontId="1"/>
  </si>
  <si>
    <t>USBフラッシュメモリ
USB flash memory</t>
    <phoneticPr fontId="2"/>
  </si>
  <si>
    <t>医学部保健学科：院生室2
School of Health Sciences: Graduate Student Room 2</t>
    <rPh sb="0" eb="7">
      <t>イガクブホケンガッカ</t>
    </rPh>
    <rPh sb="8" eb="11">
      <t>インセイシツ</t>
    </rPh>
    <phoneticPr fontId="2"/>
  </si>
  <si>
    <t>特になし
None</t>
    <rPh sb="0" eb="1">
      <t>トク</t>
    </rPh>
    <phoneticPr fontId="2"/>
  </si>
  <si>
    <t>先進口腔医療開発学分野（Department of Medical Research and Development for Oral Diseases）</t>
  </si>
  <si>
    <t>単核球（リンパ球や単球）分離と培養、特性解析 (Bone marrow and peripheral blood mononuclear cells: isolation, culture, and characterization)</t>
    <phoneticPr fontId="2"/>
  </si>
  <si>
    <t>C棟（医歯薬総合教育研究棟）8階　先進口腔医療開発学分野実験室（入館できない場合には問い合わせ先に電話すること）
Laboratory for Advanced Oral Health Care Development, 8th floor, Building C (Medical, Dental and Pharmaceutical Education and Research Building) (If you are unable to enter, please call the contact person.)</t>
    <rPh sb="1" eb="2">
      <t>トウ</t>
    </rPh>
    <rPh sb="3" eb="6">
      <t>イハヤク</t>
    </rPh>
    <rPh sb="6" eb="8">
      <t>ソウゴウ</t>
    </rPh>
    <rPh sb="8" eb="10">
      <t>キョウイク</t>
    </rPh>
    <rPh sb="10" eb="12">
      <t>ケンキュウ</t>
    </rPh>
    <rPh sb="12" eb="13">
      <t>トウ</t>
    </rPh>
    <rPh sb="15" eb="16">
      <t>カイ</t>
    </rPh>
    <rPh sb="17" eb="19">
      <t>センシン</t>
    </rPh>
    <rPh sb="19" eb="21">
      <t>コウクウ</t>
    </rPh>
    <rPh sb="21" eb="23">
      <t>イリョウ</t>
    </rPh>
    <rPh sb="23" eb="25">
      <t>カイハツ</t>
    </rPh>
    <rPh sb="25" eb="26">
      <t>ガク</t>
    </rPh>
    <rPh sb="26" eb="28">
      <t>ブンヤ</t>
    </rPh>
    <rPh sb="28" eb="30">
      <t>ジッケン</t>
    </rPh>
    <rPh sb="30" eb="31">
      <t>シツ</t>
    </rPh>
    <rPh sb="32" eb="34">
      <t>ニュウカン</t>
    </rPh>
    <rPh sb="38" eb="40">
      <t>バアイ</t>
    </rPh>
    <rPh sb="42" eb="43">
      <t>ト</t>
    </rPh>
    <rPh sb="44" eb="45">
      <t>ア</t>
    </rPh>
    <rPh sb="47" eb="48">
      <t>サキ</t>
    </rPh>
    <rPh sb="49" eb="51">
      <t>デンワ</t>
    </rPh>
    <phoneticPr fontId="2"/>
  </si>
  <si>
    <t>白衣、筆記用具、ノート
Lab coat, notebook</t>
    <rPh sb="0" eb="2">
      <t>ハクイ</t>
    </rPh>
    <rPh sb="3" eb="7">
      <t>ヒッキヨウグ</t>
    </rPh>
    <phoneticPr fontId="2"/>
  </si>
  <si>
    <t>人数制限2名まで
Max. 2 people</t>
    <phoneticPr fontId="2"/>
  </si>
  <si>
    <t>095-819-7636
wataru_nakamura@nagasaki-u.ac.jp</t>
    <phoneticPr fontId="2"/>
  </si>
  <si>
    <t>令和6年7月20日（土）～21日（日）　　
（Jul 20–21, 2024）</t>
    <rPh sb="10" eb="11">
      <t>do</t>
    </rPh>
    <rPh sb="17" eb="18">
      <t>ニティ</t>
    </rPh>
    <phoneticPr fontId="2"/>
  </si>
  <si>
    <t>１日目：歯学部Ａ棟4階　加齢口腔生理学分野セミナー室
２日目：歯学部Ａ棟4階　加齢口腔生理学分野セミナー室
*（8：50歯学部A棟玄関前集合）
(Meet at the entrance of Building A, School of Dentistry at 8:50 a.m.)
Seminar Room, Department of Aging and Oral Physiology, 4th floor, Building A, School of Dentistry</t>
    <rPh sb="12" eb="21">
      <t>カレイコウクウセイリガクブンヤ</t>
    </rPh>
    <rPh sb="25" eb="26">
      <t>シツ</t>
    </rPh>
    <rPh sb="60" eb="63">
      <t>シガクブ</t>
    </rPh>
    <rPh sb="64" eb="65">
      <t>トウ</t>
    </rPh>
    <rPh sb="65" eb="68">
      <t>ゲンカンマエ</t>
    </rPh>
    <rPh sb="68" eb="70">
      <t>シュウゴウ</t>
    </rPh>
    <phoneticPr fontId="1"/>
  </si>
  <si>
    <t>wataru_nakamura@nagasaki-u.ac.jp</t>
    <phoneticPr fontId="2"/>
  </si>
  <si>
    <t>原爆後障害医療研究所3階原研医療実験室
（原研正面玄関に午前9時50分集合）
3F, Atomic Bomb Disease Institute（GENKEN）
(Meet at the main entrance of GENKEN at 9:50 a.m.)</t>
    <rPh sb="9" eb="10">
      <t>ショ</t>
    </rPh>
    <rPh sb="12" eb="18">
      <t>ゲンケンイリョウジッケン</t>
    </rPh>
    <rPh sb="21" eb="27">
      <t>ゲンケンショウメンゲンカン</t>
    </rPh>
    <rPh sb="28" eb="30">
      <t>ゴゼン</t>
    </rPh>
    <rPh sb="31" eb="32">
      <t>ジ</t>
    </rPh>
    <rPh sb="34" eb="37">
      <t>フンシュウゴウ</t>
    </rPh>
    <phoneticPr fontId="1"/>
  </si>
  <si>
    <t>筆記用具
writing implement</t>
    <phoneticPr fontId="2"/>
  </si>
  <si>
    <t>-</t>
    <phoneticPr fontId="2"/>
  </si>
  <si>
    <t>○鈴木啓司(Keiji Suzuki)</t>
    <phoneticPr fontId="2"/>
  </si>
  <si>
    <t>令和 ６年　８月　３日（土）～　４日（日）　　（August ３–４, 202４）</t>
    <phoneticPr fontId="2"/>
  </si>
  <si>
    <t>医学部基礎棟6階　生化学教室
（am8:50に実習場所の玄関に集合すること）
6th floor of the Basic Medical Science Building Biochemistry lab
(Meet at the entrance at 8:50 a.m.)</t>
    <rPh sb="9" eb="14">
      <t>セイカガクキョウシツ</t>
    </rPh>
    <phoneticPr fontId="1"/>
  </si>
  <si>
    <t>ノート、筆記用具
Writing tool</t>
    <phoneticPr fontId="2"/>
  </si>
  <si>
    <t>伊藤　敬 (Takashi Ito)
○中川　武弥(Takeya, Nakagawa)</t>
    <phoneticPr fontId="2"/>
  </si>
  <si>
    <t>○田中正一(Masakazu Tanaka)
上田 篤志(Atsushi Ueda)</t>
    <phoneticPr fontId="2"/>
  </si>
  <si>
    <t>伊藤　敬 (Takashi Ito), 
○中川　武弥(Takeya, Nakagawa)</t>
    <phoneticPr fontId="2"/>
  </si>
  <si>
    <t>熱研・熱帯保健医療情報学
生態疫学分野（Eco-epidemiology）</t>
    <phoneticPr fontId="2"/>
  </si>
  <si>
    <t>令和6年7月20日（土）～21日（日）　　（July 20–21, 2024）</t>
    <phoneticPr fontId="2"/>
  </si>
  <si>
    <t>熱帯医学研究所２階　生態疫学分野（熱帯医学研究所玄関前に9:00集合）
Laboratories of Dept. Eco-epidemiology, Institute of Tropical Medicine 2F (Meeting place and time; Main enterance of Insitute of Tropical Medicine at 9:00 am)</t>
    <rPh sb="0" eb="2">
      <t>ネッタイ</t>
    </rPh>
    <rPh sb="2" eb="4">
      <t>イガク</t>
    </rPh>
    <rPh sb="4" eb="7">
      <t>ケンキュウジョ</t>
    </rPh>
    <rPh sb="8" eb="9">
      <t>カイ</t>
    </rPh>
    <rPh sb="10" eb="12">
      <t>セイタイ</t>
    </rPh>
    <rPh sb="12" eb="13">
      <t>エキ</t>
    </rPh>
    <rPh sb="13" eb="14">
      <t>ガク</t>
    </rPh>
    <rPh sb="14" eb="16">
      <t>ブンヤ</t>
    </rPh>
    <rPh sb="17" eb="19">
      <t>ネッタイ</t>
    </rPh>
    <rPh sb="19" eb="21">
      <t>イガク</t>
    </rPh>
    <rPh sb="21" eb="24">
      <t>ケンキュウジョ</t>
    </rPh>
    <rPh sb="24" eb="27">
      <t>ゲンカンマエ</t>
    </rPh>
    <rPh sb="32" eb="34">
      <t>シュウゴウ</t>
    </rPh>
    <phoneticPr fontId="2"/>
  </si>
  <si>
    <t>○田中正一(Masakazu Tanaka)</t>
    <phoneticPr fontId="2"/>
  </si>
  <si>
    <t>筑波　隆幸　（Takayuki TSUKUBA）</t>
    <phoneticPr fontId="2"/>
  </si>
  <si>
    <t>令和6年 9月28日（土）～29日（日）　　（September 28–29, 2024）</t>
    <phoneticPr fontId="2"/>
  </si>
  <si>
    <t>医学部基礎棟３階　第一解剖第３研究室
（入館できない者は、問い合わせ先に電話すること） (Please call us, if you cannot enter the building)</t>
    <rPh sb="0" eb="2">
      <t xml:space="preserve">イガクブ </t>
    </rPh>
    <rPh sb="2" eb="5">
      <t xml:space="preserve">キソトウ ダイイチカイボウ </t>
    </rPh>
    <rPh sb="9" eb="13">
      <t xml:space="preserve">ダイイチカイボウ </t>
    </rPh>
    <rPh sb="13" eb="14">
      <t xml:space="preserve">ダイ３ </t>
    </rPh>
    <rPh sb="15" eb="18">
      <t xml:space="preserve">ケンキュウシツ </t>
    </rPh>
    <rPh sb="18" eb="21">
      <t xml:space="preserve">ケンキュウシツ </t>
    </rPh>
    <phoneticPr fontId="2"/>
  </si>
  <si>
    <t>令和６年7月６日（土）～７日（日）　　（July 6-7, 20２４）</t>
    <phoneticPr fontId="2"/>
  </si>
  <si>
    <t>○星　友矩（Tomonori Hoshi）
金子　聰(Satoshi Kaneko)</t>
    <phoneticPr fontId="2"/>
  </si>
  <si>
    <t>熱帯医学研究所２階　生態疫学分野
（入所できない学生は、7866にお電話ください）
Eco-epidemiology lab, 2F, Institute of Tropical Medicine
(If you cannot be admitted, please call 7866)</t>
    <rPh sb="0" eb="4">
      <t>ネッタイイガク</t>
    </rPh>
    <rPh sb="4" eb="7">
      <t>ケンキュウジョ</t>
    </rPh>
    <rPh sb="8" eb="9">
      <t>カイ</t>
    </rPh>
    <rPh sb="10" eb="14">
      <t>セイタイエ</t>
    </rPh>
    <rPh sb="14" eb="16">
      <t>ブンヤ</t>
    </rPh>
    <phoneticPr fontId="2"/>
  </si>
  <si>
    <t>歯学部A棟５階　薬理実験室
（・９時に実習場所の玄関に集合すること
　・入館できない者は、問い合わせ先に電話すること）
Dental Pharmacology Laboratory, 5th floor, Building A, School of Dentistry
(Please gather at the entrance of the Building at 9:00 a.m.)
(Those who cannot enter the room should call the office for inquiries.)</t>
    <phoneticPr fontId="2"/>
  </si>
  <si>
    <t>ノートパソコン、白衣
（PC, lab coat）</t>
    <rPh sb="8" eb="10">
      <t>ハクイ</t>
    </rPh>
    <phoneticPr fontId="1"/>
  </si>
  <si>
    <t>095-819-7652
tsuta@nagasaki-u.ac.jp</t>
    <phoneticPr fontId="2"/>
  </si>
  <si>
    <t>令和６年７月２７日（土）～２８日（日）　　（July 27–28, 2024）</t>
  </si>
  <si>
    <t>薬学部３階　薬化学研究室
（文教地区：薬学部玄関に集合）
Pharmacy Chemistry Laboratory, 3rd floor, Faculty of Pharmacy
(Bunkyo Campus: Meet at the entrance of the Faculty of Pharmacy)</t>
    <rPh sb="14" eb="16">
      <t>ブンキョウ</t>
    </rPh>
    <rPh sb="16" eb="18">
      <t>チク</t>
    </rPh>
    <rPh sb="19" eb="22">
      <t>ヤクガクブ</t>
    </rPh>
    <rPh sb="22" eb="24">
      <t>ゲンカン</t>
    </rPh>
    <rPh sb="25" eb="27">
      <t>シュウゴウ</t>
    </rPh>
    <phoneticPr fontId="1"/>
  </si>
  <si>
    <t>白衣、筆記用具、保護めがね
受講者には、事前にLACS等にて、予習について連絡する。
White coat, writing utensils, protective goggles
(Participants will be notified in advance via LACS, etc. about the preparatory work.)</t>
    <rPh sb="0" eb="2">
      <t>ハクイ</t>
    </rPh>
    <rPh sb="3" eb="5">
      <t>ヒッキ</t>
    </rPh>
    <rPh sb="5" eb="7">
      <t>ヨウグ</t>
    </rPh>
    <rPh sb="8" eb="10">
      <t>ホゴ</t>
    </rPh>
    <rPh sb="14" eb="17">
      <t>ジュコウシャ</t>
    </rPh>
    <rPh sb="20" eb="22">
      <t>ジゼン</t>
    </rPh>
    <rPh sb="27" eb="28">
      <t>トウ</t>
    </rPh>
    <rPh sb="31" eb="33">
      <t>ヨシュウ</t>
    </rPh>
    <rPh sb="37" eb="39">
      <t>レンラク</t>
    </rPh>
    <phoneticPr fontId="1"/>
  </si>
  <si>
    <t>マウス初期胚の作製と凍結
Preparation and freezing of early mouse embryos</t>
    <rPh sb="3" eb="6">
      <t>ショキハイノ</t>
    </rPh>
    <rPh sb="7" eb="9">
      <t>sakusei</t>
    </rPh>
    <rPh sb="10" eb="12">
      <t>トウケツ</t>
    </rPh>
    <phoneticPr fontId="2"/>
  </si>
  <si>
    <t>先端ゲノム研究センター２階セミナー室
Research Center
for Advanced Genomics
2F　Seminar Room</t>
    <rPh sb="0" eb="2">
      <t>センタンゲノム</t>
    </rPh>
    <rPh sb="5" eb="7">
      <t>ケンキュウセンター</t>
    </rPh>
    <phoneticPr fontId="2"/>
  </si>
  <si>
    <t>なし
none</t>
    <phoneticPr fontId="2"/>
  </si>
  <si>
    <t>令和6年9月第1週の平日2日間　
（September 1st week  weekday, 2024）</t>
    <rPh sb="6" eb="7">
      <t>ダイイッシュウ</t>
    </rPh>
    <rPh sb="10" eb="12">
      <t>ヘイジツ</t>
    </rPh>
    <rPh sb="13" eb="14">
      <t>カカkn</t>
    </rPh>
    <rPh sb="14" eb="15">
      <t>カン</t>
    </rPh>
    <phoneticPr fontId="2"/>
  </si>
  <si>
    <t>〇宮崎　幸子 (Yukiko Miyazaki)</t>
    <phoneticPr fontId="2"/>
  </si>
  <si>
    <t>共焦点顕微鏡を用いたマラリア原虫分子の細胞内局在解析 (Analysis of subcellular localization of malaria parasite molecules by confocal microscopy)</t>
    <phoneticPr fontId="2"/>
  </si>
  <si>
    <t>筆記用具、ノート、白衣     white coat, writing tools, notebook</t>
    <rPh sb="0" eb="2">
      <t>ヒッキ</t>
    </rPh>
    <rPh sb="2" eb="4">
      <t>ヨウグ</t>
    </rPh>
    <rPh sb="9" eb="11">
      <t>ハクイ</t>
    </rPh>
    <phoneticPr fontId="1"/>
  </si>
  <si>
    <t>y.miyazaki@nagasaki-u.ac.jp</t>
    <phoneticPr fontId="2"/>
  </si>
  <si>
    <t>095-819-7838
y.miyazaki@nagasaki-u.ac.jp</t>
    <phoneticPr fontId="2"/>
  </si>
  <si>
    <t>リウマチ性疾患におけるプロテアーゼ・炎症性サイトカイン等の解析
 (Analysis of proteases, inflammatory cytokines in rheumatic diseases)</t>
    <phoneticPr fontId="2"/>
  </si>
  <si>
    <t>最大2名まで (Max. 2 students)</t>
    <phoneticPr fontId="2"/>
  </si>
  <si>
    <r>
      <t>令和</t>
    </r>
    <r>
      <rPr>
        <sz val="14"/>
        <color theme="1"/>
        <rFont val="ＭＳ Ｐゴシック"/>
        <family val="2"/>
        <charset val="128"/>
      </rPr>
      <t>6年9月7日（土）～8日（日）　　（September 7–8, 2024）</t>
    </r>
    <phoneticPr fontId="2"/>
  </si>
  <si>
    <r>
      <t>薬学部研究棟５階　衛生化学研究室（1日目は</t>
    </r>
    <r>
      <rPr>
        <sz val="14"/>
        <color theme="1"/>
        <rFont val="游ゴシック"/>
        <family val="3"/>
        <charset val="128"/>
      </rPr>
      <t>10時に薬学部5階の衛生化学研究室に集合すること）Laboratory of Hygenic Chemistry, 5th floor, School of Pharmaceutical Sci. BLD. (Meeting time: Day 1 10:00)*In case of delay, please call 095-819-2442</t>
    </r>
    <rPh sb="18" eb="19">
      <t>ヒ</t>
    </rPh>
    <rPh sb="19" eb="20">
      <t>メ</t>
    </rPh>
    <phoneticPr fontId="1"/>
  </si>
  <si>
    <r>
      <t xml:space="preserve">白衣、実験ノート、筆記用具等
</t>
    </r>
    <r>
      <rPr>
        <sz val="14"/>
        <color theme="1"/>
        <rFont val="ＭＳ Ｐゴシック"/>
        <family val="2"/>
        <charset val="128"/>
      </rPr>
      <t>Lab coat, Notebook, Stationery</t>
    </r>
    <rPh sb="3" eb="5">
      <t>ジッケン</t>
    </rPh>
    <rPh sb="9" eb="13">
      <t>ヒッキ</t>
    </rPh>
    <rPh sb="13" eb="14">
      <t>ナド</t>
    </rPh>
    <phoneticPr fontId="1"/>
  </si>
  <si>
    <t>○山吉　麻子（Asako Yamayoshi）</t>
    <rPh sb="1" eb="3">
      <t>ヤマヨシ</t>
    </rPh>
    <rPh sb="4" eb="6">
      <t>アサコ</t>
    </rPh>
    <phoneticPr fontId="2"/>
  </si>
  <si>
    <t>人数は4名まで。
(at most 4 students)</t>
    <phoneticPr fontId="2"/>
  </si>
  <si>
    <t>4名まで (at most 4 students)</t>
    <phoneticPr fontId="2"/>
  </si>
  <si>
    <t>シラバス参照
Refer to the syllabus</t>
    <rPh sb="4" eb="6">
      <t>サンショウ</t>
    </rPh>
    <phoneticPr fontId="2"/>
  </si>
  <si>
    <t>令和6年度「先端機器・特殊技術実習」コース一覧　Schedule for Experiments on Advanced Instruments and Specialized Techniques 2024</t>
    <rPh sb="0" eb="2">
      <t>レイワ</t>
    </rPh>
    <rPh sb="3" eb="5">
      <t>ネンド</t>
    </rPh>
    <rPh sb="6" eb="8">
      <t>センタン</t>
    </rPh>
    <rPh sb="8" eb="10">
      <t>キキ</t>
    </rPh>
    <rPh sb="11" eb="13">
      <t>トクシュ</t>
    </rPh>
    <rPh sb="13" eb="15">
      <t>ギジュツ</t>
    </rPh>
    <rPh sb="15" eb="17">
      <t>ジッシュウ</t>
    </rPh>
    <rPh sb="21" eb="23">
      <t>イチラン</t>
    </rPh>
    <phoneticPr fontId="2"/>
  </si>
  <si>
    <r>
      <t xml:space="preserve">○井上　信一 (Shin-Ichi Inoue),
</t>
    </r>
    <r>
      <rPr>
        <sz val="14"/>
        <color theme="1"/>
        <rFont val="ＭＳ Ｐゴシック"/>
        <family val="2"/>
        <charset val="128"/>
      </rPr>
      <t>青枝　大貴( Taiki Aoshi)</t>
    </r>
    <rPh sb="26" eb="28">
      <t>アオセィ</t>
    </rPh>
    <rPh sb="29" eb="31">
      <t>タイキ</t>
    </rPh>
    <phoneticPr fontId="2"/>
  </si>
  <si>
    <t>○筑波　隆幸　（Takayuki TSUKUBA）,
坂井　詠子　（Eiko　SAKAI）
山口　優　（Yu YAMAGUCHI）</t>
    <phoneticPr fontId="2"/>
  </si>
  <si>
    <t>〇朴 盛浚（Seongjoon Park）
森 亮一(Ryoichi Mori)</t>
    <phoneticPr fontId="2"/>
  </si>
  <si>
    <t>○尾野村 治(Osamu Onomura),
栗山正巳(Masami Kuriyama)
山本耕介(Kosuke Yamamoto)</t>
    <phoneticPr fontId="2"/>
  </si>
  <si>
    <t>○鳥羽 陽(Akira Toriba),
安孫子 ユミ(Yumi Abiko)
吉田 さくら(Sakura Yoshida)</t>
    <rPh sb="21" eb="24">
      <t>アビコ</t>
    </rPh>
    <phoneticPr fontId="2"/>
  </si>
  <si>
    <t>○加藤　健太郎(Kentaro Kato)
金子　聰（Satoshi Kaneko）</t>
    <rPh sb="22" eb="24">
      <t>カネコ</t>
    </rPh>
    <rPh sb="25" eb="26">
      <t>サトシ</t>
    </rPh>
    <phoneticPr fontId="2"/>
  </si>
  <si>
    <t>○西田 孝洋(Koyo Nishida),
麓 伸太郎(Shintaro Fumoto)</t>
    <phoneticPr fontId="2"/>
  </si>
  <si>
    <t xml:space="preserve">遠藤大輔 （ENDO Daisuke),
○高村敬子(TAKAMURA Keiko) </t>
    <rPh sb="22" eb="24">
      <t>タカムラ</t>
    </rPh>
    <rPh sb="24" eb="26">
      <t>ケイコ</t>
    </rPh>
    <phoneticPr fontId="2"/>
  </si>
  <si>
    <t>〇江藤宏美 （Hiromi Eto),
黒田裕美 (Hiromi Kuroda),
石松祐二 (Yuji Ishimatsu）</t>
    <phoneticPr fontId="2"/>
  </si>
  <si>
    <t>○神津　玲 (Ryo Kozu),
田中貴子 (Takako Tanaka)</t>
    <phoneticPr fontId="2"/>
  </si>
  <si>
    <t>細胞生物学：森石武史 (Takeshi Moriishi)
顎顔面解剖：○小山田常一(Joichi Oyamada)</t>
    <phoneticPr fontId="2"/>
  </si>
  <si>
    <t>095-819-7706
y-sumita@nagasaki-u.ac.jp</t>
    <phoneticPr fontId="2"/>
  </si>
  <si>
    <t>住田吉慶 （Yoshinori Sumita）</t>
    <phoneticPr fontId="2"/>
  </si>
  <si>
    <t>令和6年9月7日（土）～8日（日）
（September 7-8, 2024）</t>
    <phoneticPr fontId="2"/>
  </si>
  <si>
    <t>令和6年9月7日（土）～8日（日）　
　（September 7–8, 2024）</t>
    <phoneticPr fontId="2"/>
  </si>
  <si>
    <t>理学療法学 (Physical Therapy Science)</t>
    <rPh sb="0" eb="4">
      <t>リガクリョウホウ</t>
    </rPh>
    <phoneticPr fontId="2"/>
  </si>
  <si>
    <t>○住田吉慶 （Yoshinori Sumita）
井隆司 (Takahsi I),
魚返拓利(Takunori Ogaeri),
叶井里歩（Riho Kanai)</t>
    <rPh sb="65" eb="66">
      <t>カナウ</t>
    </rPh>
    <rPh sb="66" eb="67">
      <t>イ</t>
    </rPh>
    <rPh sb="67" eb="69">
      <t>リホ</t>
    </rPh>
    <phoneticPr fontId="2"/>
  </si>
  <si>
    <t>○宮崎　幸子 (Yukiko Miyazaki)</t>
    <phoneticPr fontId="2"/>
  </si>
  <si>
    <t>○南保明日香 (Asuka NANBO)
古山若呼 (Wakako FURUYAMA)</t>
    <phoneticPr fontId="2"/>
  </si>
  <si>
    <t>医</t>
  </si>
  <si>
    <t>2年</t>
  </si>
  <si>
    <t>系</t>
    <rPh sb="0" eb="1">
      <t>ケイ</t>
    </rPh>
    <phoneticPr fontId="2"/>
  </si>
  <si>
    <t>専攻（コース）</t>
    <rPh sb="0" eb="2">
      <t>センコウ</t>
    </rPh>
    <phoneticPr fontId="2"/>
  </si>
  <si>
    <t>学年</t>
    <rPh sb="0" eb="2">
      <t>ガクネン</t>
    </rPh>
    <phoneticPr fontId="2"/>
  </si>
  <si>
    <t>NO</t>
  </si>
  <si>
    <t>岡野　由美子</t>
    <rPh sb="0" eb="2">
      <t>オカノ</t>
    </rPh>
    <rPh sb="3" eb="6">
      <t>ユミコ</t>
    </rPh>
    <phoneticPr fontId="2"/>
  </si>
  <si>
    <t>海部　佳純</t>
    <rPh sb="0" eb="2">
      <t>ウミベ</t>
    </rPh>
    <rPh sb="3" eb="4">
      <t>カ</t>
    </rPh>
    <rPh sb="4" eb="5">
      <t>ジュン</t>
    </rPh>
    <phoneticPr fontId="2"/>
  </si>
  <si>
    <t>三浦　沙織</t>
    <rPh sb="0" eb="2">
      <t>ミウラ</t>
    </rPh>
    <rPh sb="3" eb="5">
      <t>サオリ</t>
    </rPh>
    <phoneticPr fontId="2"/>
  </si>
  <si>
    <t>Shara Bakytbek</t>
    <phoneticPr fontId="2"/>
  </si>
  <si>
    <t>1年</t>
    <phoneticPr fontId="2"/>
  </si>
  <si>
    <t>庄山　創</t>
    <rPh sb="0" eb="2">
      <t>ショウヤマ</t>
    </rPh>
    <rPh sb="3" eb="4">
      <t>ツク</t>
    </rPh>
    <phoneticPr fontId="2"/>
  </si>
  <si>
    <t>堀川　新二</t>
    <rPh sb="0" eb="1">
      <t>ホリ</t>
    </rPh>
    <rPh sb="1" eb="2">
      <t>カワ</t>
    </rPh>
    <rPh sb="3" eb="4">
      <t>シン</t>
    </rPh>
    <rPh sb="4" eb="5">
      <t>ニ</t>
    </rPh>
    <phoneticPr fontId="2"/>
  </si>
  <si>
    <t>三宅　純平</t>
    <rPh sb="0" eb="2">
      <t>ミヤケ</t>
    </rPh>
    <rPh sb="3" eb="5">
      <t>ジュンペイ</t>
    </rPh>
    <phoneticPr fontId="2"/>
  </si>
  <si>
    <t>森　駿一朗</t>
    <rPh sb="0" eb="1">
      <t>モリ</t>
    </rPh>
    <rPh sb="2" eb="3">
      <t>シュン</t>
    </rPh>
    <rPh sb="3" eb="5">
      <t>イチロウ</t>
    </rPh>
    <phoneticPr fontId="2"/>
  </si>
  <si>
    <t>吉田　凜花</t>
    <rPh sb="0" eb="2">
      <t>ヨシダ</t>
    </rPh>
    <rPh sb="3" eb="5">
      <t>リンハナ</t>
    </rPh>
    <phoneticPr fontId="2"/>
  </si>
  <si>
    <t>松本　眞</t>
    <rPh sb="0" eb="2">
      <t>マツモト</t>
    </rPh>
    <rPh sb="3" eb="4">
      <t>マコト</t>
    </rPh>
    <phoneticPr fontId="2"/>
  </si>
  <si>
    <t>Sittinont Chainarin</t>
    <phoneticPr fontId="2"/>
  </si>
  <si>
    <t>脇山　黎大</t>
    <rPh sb="0" eb="2">
      <t>ワキヤマ</t>
    </rPh>
    <rPh sb="3" eb="4">
      <t>レイ</t>
    </rPh>
    <rPh sb="4" eb="5">
      <t>ダイ</t>
    </rPh>
    <phoneticPr fontId="2"/>
  </si>
  <si>
    <t>1年</t>
    <rPh sb="1" eb="2">
      <t>ネン</t>
    </rPh>
    <phoneticPr fontId="2"/>
  </si>
  <si>
    <t>新興感染症</t>
    <rPh sb="0" eb="5">
      <t>シンコウカンセンショウ</t>
    </rPh>
    <phoneticPr fontId="2"/>
  </si>
  <si>
    <t>生命薬科学</t>
    <rPh sb="0" eb="5">
      <t>セイメイヤクカガク</t>
    </rPh>
    <phoneticPr fontId="2"/>
  </si>
  <si>
    <t>薬</t>
    <rPh sb="0" eb="1">
      <t>ヤク</t>
    </rPh>
    <phoneticPr fontId="2"/>
  </si>
  <si>
    <t>○</t>
    <phoneticPr fontId="2"/>
  </si>
  <si>
    <t>医</t>
    <rPh sb="0" eb="1">
      <t>イ</t>
    </rPh>
    <phoneticPr fontId="2"/>
  </si>
  <si>
    <t>4年</t>
    <rPh sb="1" eb="2">
      <t>ネン</t>
    </rPh>
    <phoneticPr fontId="2"/>
  </si>
  <si>
    <t>HASAN MD MAHMUDUL</t>
    <phoneticPr fontId="2"/>
  </si>
  <si>
    <t>リーディング</t>
    <phoneticPr fontId="2"/>
  </si>
  <si>
    <t>○</t>
  </si>
  <si>
    <t>医療科学</t>
    <phoneticPr fontId="2"/>
  </si>
  <si>
    <t>放射線</t>
    <rPh sb="0" eb="3">
      <t>ホウシャセン</t>
    </rPh>
    <phoneticPr fontId="2"/>
  </si>
  <si>
    <t>※4つ受講</t>
    <rPh sb="3" eb="5">
      <t>ジュコウ</t>
    </rPh>
    <phoneticPr fontId="2"/>
  </si>
  <si>
    <t>※1つ受講</t>
    <rPh sb="3" eb="5">
      <t>ジュコウ</t>
    </rPh>
    <phoneticPr fontId="2"/>
  </si>
  <si>
    <t>研究分野</t>
    <rPh sb="0" eb="4">
      <t>ケンキュウブンヤ</t>
    </rPh>
    <phoneticPr fontId="2"/>
  </si>
  <si>
    <t>作業療法学</t>
    <phoneticPr fontId="2"/>
  </si>
  <si>
    <t>看護学</t>
    <phoneticPr fontId="2"/>
  </si>
  <si>
    <t>熱帯寄生虫学</t>
    <phoneticPr fontId="2"/>
  </si>
  <si>
    <t>保健科学</t>
    <phoneticPr fontId="2"/>
  </si>
  <si>
    <t>理学療法学</t>
    <phoneticPr fontId="2"/>
  </si>
  <si>
    <t>医薬品情報学</t>
    <phoneticPr fontId="2"/>
  </si>
  <si>
    <t>病原原虫学</t>
    <phoneticPr fontId="2"/>
  </si>
  <si>
    <t>医薬品合成化学</t>
    <phoneticPr fontId="2"/>
  </si>
  <si>
    <t>Kambale Mathe Mowa Paul</t>
    <phoneticPr fontId="2"/>
  </si>
  <si>
    <t>国際保健学</t>
    <phoneticPr fontId="2"/>
  </si>
  <si>
    <t>熱帯小児感染症学</t>
    <phoneticPr fontId="2"/>
  </si>
  <si>
    <t>ADEWUYI 'SUNBO OLUDARE</t>
    <phoneticPr fontId="2"/>
  </si>
  <si>
    <t>NG'ETICH JAPHETH KIBET</t>
    <phoneticPr fontId="2"/>
  </si>
  <si>
    <t>DOMAI MBUYAKALA FLEURETTE</t>
    <phoneticPr fontId="2"/>
  </si>
  <si>
    <t>3年</t>
    <rPh sb="1" eb="2">
      <t>ネン</t>
    </rPh>
    <phoneticPr fontId="2"/>
  </si>
  <si>
    <t>臨床熱帯医学</t>
    <phoneticPr fontId="2"/>
  </si>
  <si>
    <t>MANYA BAKATUMANA HANS</t>
    <phoneticPr fontId="2"/>
  </si>
  <si>
    <t>XAYAVONG DALOUNY</t>
    <phoneticPr fontId="2"/>
  </si>
  <si>
    <t>2年</t>
    <rPh sb="1" eb="2">
      <t>ネン</t>
    </rPh>
    <phoneticPr fontId="2"/>
  </si>
  <si>
    <t>熱帯微生物学</t>
    <phoneticPr fontId="2"/>
  </si>
  <si>
    <t>AHUMIBE ANTHONY</t>
    <phoneticPr fontId="2"/>
  </si>
  <si>
    <t>熱帯保健医療情報学</t>
    <phoneticPr fontId="2"/>
  </si>
  <si>
    <t>WODAH-SEME RICHARD</t>
    <phoneticPr fontId="2"/>
  </si>
  <si>
    <t>KAPANDJI KASENGA MERVEILLE</t>
    <phoneticPr fontId="2"/>
  </si>
  <si>
    <t>熱帯ウイルス病学</t>
    <phoneticPr fontId="2"/>
  </si>
  <si>
    <t>KOECH LILIAN CHEPNGETICH</t>
    <phoneticPr fontId="2"/>
  </si>
  <si>
    <t>Pham Thi Thu Hang</t>
    <phoneticPr fontId="2"/>
  </si>
  <si>
    <t>新興ウイルス感染症学</t>
    <phoneticPr fontId="2"/>
  </si>
  <si>
    <t>MAMBU MBIKA FABRICE</t>
    <phoneticPr fontId="2"/>
  </si>
  <si>
    <t>Nguyen Dinh Luong</t>
    <phoneticPr fontId="2"/>
  </si>
  <si>
    <t>SAMYA SAID RASHID</t>
    <phoneticPr fontId="2"/>
  </si>
  <si>
    <t>NSE MEYO LINE GAELLA</t>
    <phoneticPr fontId="2"/>
  </si>
  <si>
    <t>新興ウィルス感染症学</t>
    <phoneticPr fontId="2"/>
  </si>
  <si>
    <t>NKOJI TUNDA GAELLE</t>
    <phoneticPr fontId="2"/>
  </si>
  <si>
    <t>Ndubuisi Ifeanyi Theodora</t>
    <phoneticPr fontId="2"/>
  </si>
  <si>
    <t>幹細胞生物学</t>
    <phoneticPr fontId="2"/>
  </si>
  <si>
    <t>y-sumita@nagasaki-u.ac.jp</t>
    <phoneticPr fontId="2"/>
  </si>
  <si>
    <t>超過人数
excess people</t>
    <rPh sb="0" eb="4">
      <t>チョウカニンズウ</t>
    </rPh>
    <phoneticPr fontId="2"/>
  </si>
  <si>
    <t>合計人数
Total</t>
    <rPh sb="0" eb="2">
      <t>ゴウケイ</t>
    </rPh>
    <rPh sb="2" eb="4">
      <t>ニンズウ</t>
    </rPh>
    <phoneticPr fontId="2"/>
  </si>
  <si>
    <t>095-819-7051
psj1026@nagasaki-u.ac.jp（朴）</t>
    <phoneticPr fontId="2"/>
  </si>
  <si>
    <t>2→0</t>
    <phoneticPr fontId="2"/>
  </si>
  <si>
    <t>橋本　義人</t>
  </si>
  <si>
    <t>分子病態化学</t>
  </si>
  <si>
    <t>31（聴講生）</t>
    <rPh sb="3" eb="6">
      <t>チョウコウセイ</t>
    </rPh>
    <phoneticPr fontId="2"/>
  </si>
  <si>
    <t>令和6年8月31日（土）～9月1日（日）
（Aug 31–Sep 1, 2024）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</si>
</sst>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群&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9"/>
      <name val="ＭＳ Ｐゴシック"/>
      <family val="3"/>
      <charset val="128"/>
    </font>
    <font>
      <sz val="14"/>
      <color theme="1"/>
      <name val="ＭＳ Ｐゴシック"/>
      <family val="3"/>
      <charset val="128"/>
    </font>
    <font>
      <sz val="14"/>
      <color theme="1"/>
      <name val="游ゴシック"/>
      <family val="3"/>
      <charset val="128"/>
    </font>
    <font>
      <sz val="12"/>
      <color theme="1"/>
      <name val="ＭＳ Ｐゴシック"/>
      <family val="3"/>
      <charset val="128"/>
    </font>
    <font>
      <sz val="14"/>
      <color theme="1"/>
      <name val="ＭＳ Ｐゴシック"/>
      <family val="2"/>
      <charset val="128"/>
    </font>
    <font>
      <sz val="11"/>
      <color theme="1"/>
      <name val="ＭＳ Ｐゴシック"/>
      <family val="3"/>
      <charset val="128"/>
    </font>
    <font>
      <strike/>
      <sz val="14"/>
      <color theme="1"/>
      <name val="ＭＳ Ｐゴシック"/>
      <family val="3"/>
      <charset val="128"/>
    </font>
    <font>
      <strike/>
      <sz val="11"/>
      <color theme="1"/>
      <name val="ＭＳ Ｐゴシック"/>
      <family val="3"/>
      <charset val="128"/>
    </font>
    <font>
      <sz val="18"/>
      <color theme="1"/>
      <name val="ＭＳ Ｐゴシック"/>
      <family val="3"/>
      <charset val="128"/>
    </font>
    <font>
      <strike/>
      <sz val="18"/>
      <color theme="1"/>
      <name val="ＭＳ Ｐゴシック"/>
      <family val="3"/>
      <charset val="128"/>
    </font>
    <font>
      <sz val="18"/>
      <color rgb="FFFF0000"/>
      <name val="ＭＳ Ｐゴシック"/>
      <family val="3"/>
      <charset val="128"/>
    </font>
    <font>
      <sz val="14"/>
      <color rgb="FFFF0000"/>
      <name val="ＭＳ Ｐゴシック"/>
      <family val="3"/>
      <charset val="128"/>
    </font>
    <font>
      <b/>
      <sz val="18"/>
      <color theme="1"/>
      <name val="ＭＳ Ｐゴシック"/>
      <family val="3"/>
      <charset val="128"/>
    </font>
    <font>
      <sz val="28"/>
      <name val="ＭＳ Ｐ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2CC"/>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s>
  <cellStyleXfs count="1">
    <xf numFmtId="0" fontId="0" fillId="0" borderId="0"/>
  </cellStyleXfs>
  <cellXfs count="60">
    <xf numFmtId="0" fontId="0" fillId="0" borderId="0" xfId="0"/>
    <xf numFmtId="176" fontId="6"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76" fontId="4" fillId="2" borderId="3"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3"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176" fontId="3" fillId="4" borderId="1" xfId="0" applyNumberFormat="1" applyFont="1" applyFill="1" applyBorder="1" applyAlignment="1">
      <alignment horizontal="left" vertical="center" wrapText="1"/>
    </xf>
    <xf numFmtId="0" fontId="3" fillId="4" borderId="1" xfId="0" applyFont="1" applyFill="1" applyBorder="1" applyAlignment="1">
      <alignment vertical="center" wrapText="1"/>
    </xf>
    <xf numFmtId="176" fontId="6" fillId="5" borderId="1" xfId="0" applyNumberFormat="1" applyFont="1" applyFill="1" applyBorder="1" applyAlignment="1">
      <alignment horizontal="left" vertical="center" wrapText="1"/>
    </xf>
    <xf numFmtId="0" fontId="13" fillId="5"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176" fontId="10" fillId="5" borderId="1" xfId="0" applyNumberFormat="1" applyFont="1" applyFill="1" applyBorder="1" applyAlignment="1">
      <alignment horizontal="left" vertical="center" wrapText="1"/>
    </xf>
    <xf numFmtId="176" fontId="3" fillId="0" borderId="0" xfId="0" applyNumberFormat="1" applyFont="1" applyAlignment="1">
      <alignment horizontal="left" vertical="center"/>
    </xf>
    <xf numFmtId="176" fontId="3" fillId="0" borderId="0" xfId="0" applyNumberFormat="1" applyFont="1" applyAlignment="1">
      <alignment horizontal="center" vertical="center"/>
    </xf>
    <xf numFmtId="176" fontId="3" fillId="0" borderId="0" xfId="0" applyNumberFormat="1" applyFont="1" applyAlignment="1">
      <alignment horizontal="left" vertical="center" wrapText="1"/>
    </xf>
    <xf numFmtId="176" fontId="3" fillId="0" borderId="0" xfId="0" applyNumberFormat="1" applyFont="1" applyAlignment="1">
      <alignment horizontal="center" vertical="center" wrapText="1"/>
    </xf>
    <xf numFmtId="176" fontId="15" fillId="0" borderId="0" xfId="0" applyNumberFormat="1" applyFont="1" applyAlignment="1">
      <alignment horizontal="left" vertical="center" wrapText="1"/>
    </xf>
    <xf numFmtId="0" fontId="4" fillId="0" borderId="0" xfId="0" applyFont="1" applyAlignment="1">
      <alignment vertical="center"/>
    </xf>
    <xf numFmtId="176" fontId="3" fillId="0" borderId="1" xfId="0" applyNumberFormat="1"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vertical="center" wrapText="1"/>
    </xf>
    <xf numFmtId="0" fontId="3" fillId="0" borderId="1" xfId="0" applyFont="1" applyBorder="1" applyAlignment="1">
      <alignment vertical="center" wrapText="1"/>
    </xf>
    <xf numFmtId="176" fontId="4" fillId="0" borderId="1" xfId="0" applyNumberFormat="1" applyFont="1" applyBorder="1" applyAlignment="1">
      <alignment horizontal="center" vertical="center" wrapText="1"/>
    </xf>
    <xf numFmtId="176" fontId="4" fillId="7" borderId="1" xfId="0" applyNumberFormat="1" applyFont="1" applyFill="1" applyBorder="1" applyAlignment="1">
      <alignment horizontal="center" vertical="center" wrapText="1"/>
    </xf>
    <xf numFmtId="176" fontId="4" fillId="6"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176" fontId="6" fillId="0" borderId="1" xfId="0" applyNumberFormat="1" applyFont="1" applyBorder="1" applyAlignment="1">
      <alignment horizontal="left" vertical="center" wrapText="1"/>
    </xf>
    <xf numFmtId="176" fontId="9" fillId="0" borderId="1" xfId="0" applyNumberFormat="1" applyFont="1" applyBorder="1" applyAlignment="1">
      <alignment horizontal="left" vertical="center" wrapText="1"/>
    </xf>
    <xf numFmtId="176" fontId="10" fillId="0" borderId="1" xfId="0" applyNumberFormat="1" applyFont="1" applyBorder="1" applyAlignment="1">
      <alignment horizontal="left" vertical="center" wrapText="1"/>
    </xf>
    <xf numFmtId="176" fontId="6" fillId="0" borderId="3" xfId="0" applyNumberFormat="1" applyFont="1" applyBorder="1" applyAlignment="1">
      <alignment horizontal="left" vertical="center" wrapText="1"/>
    </xf>
    <xf numFmtId="0" fontId="17" fillId="0" borderId="1" xfId="0" applyFont="1" applyBorder="1" applyAlignment="1">
      <alignment horizontal="center" vertical="center" wrapText="1"/>
    </xf>
    <xf numFmtId="176" fontId="9" fillId="0" borderId="3" xfId="0" applyNumberFormat="1" applyFont="1" applyBorder="1" applyAlignment="1">
      <alignment horizontal="left" vertical="center" wrapText="1"/>
    </xf>
    <xf numFmtId="176" fontId="9" fillId="0" borderId="1" xfId="0" applyNumberFormat="1" applyFont="1" applyBorder="1" applyAlignment="1">
      <alignment horizontal="center" vertical="center" wrapText="1"/>
    </xf>
    <xf numFmtId="0" fontId="10" fillId="0" borderId="0" xfId="0" applyFont="1" applyAlignment="1">
      <alignment vertical="center"/>
    </xf>
    <xf numFmtId="0" fontId="15" fillId="0" borderId="1" xfId="0" applyFont="1" applyBorder="1" applyAlignment="1">
      <alignment horizontal="center" vertical="center" wrapText="1"/>
    </xf>
    <xf numFmtId="176" fontId="11" fillId="0" borderId="2" xfId="0" applyNumberFormat="1" applyFont="1" applyBorder="1" applyAlignment="1">
      <alignment horizontal="left" vertical="center" wrapText="1"/>
    </xf>
    <xf numFmtId="0" fontId="14" fillId="0" borderId="2" xfId="0" applyFont="1" applyBorder="1" applyAlignment="1">
      <alignment horizontal="center" vertical="center" wrapText="1"/>
    </xf>
    <xf numFmtId="176" fontId="12" fillId="0" borderId="2" xfId="0" applyNumberFormat="1" applyFont="1" applyBorder="1" applyAlignment="1">
      <alignment horizontal="left" vertical="center" wrapText="1"/>
    </xf>
    <xf numFmtId="176" fontId="6" fillId="0" borderId="3" xfId="0" applyNumberFormat="1" applyFont="1" applyBorder="1" applyAlignment="1">
      <alignment horizontal="center" vertical="center" wrapText="1"/>
    </xf>
    <xf numFmtId="0" fontId="6" fillId="8" borderId="1" xfId="0" applyFont="1" applyFill="1" applyBorder="1" applyAlignment="1">
      <alignment horizontal="center" vertical="center"/>
    </xf>
    <xf numFmtId="176" fontId="6" fillId="8" borderId="1" xfId="0" applyNumberFormat="1" applyFont="1" applyFill="1" applyBorder="1" applyAlignment="1">
      <alignment horizontal="center" vertical="center"/>
    </xf>
    <xf numFmtId="176" fontId="6" fillId="8" borderId="1" xfId="0" applyNumberFormat="1" applyFont="1" applyFill="1" applyBorder="1" applyAlignment="1">
      <alignment horizontal="left" vertical="center" wrapText="1"/>
    </xf>
    <xf numFmtId="176" fontId="9" fillId="8" borderId="1" xfId="0" applyNumberFormat="1" applyFont="1" applyFill="1" applyBorder="1" applyAlignment="1">
      <alignment horizontal="left" vertical="center" wrapText="1"/>
    </xf>
    <xf numFmtId="176" fontId="6" fillId="8" borderId="1" xfId="0" applyNumberFormat="1" applyFont="1" applyFill="1" applyBorder="1" applyAlignment="1">
      <alignment horizontal="center" vertical="center" wrapText="1"/>
    </xf>
    <xf numFmtId="0" fontId="13" fillId="8" borderId="1" xfId="0" applyFont="1" applyFill="1" applyBorder="1" applyAlignment="1">
      <alignment horizontal="center" vertical="center" wrapText="1"/>
    </xf>
    <xf numFmtId="176" fontId="10" fillId="8" borderId="1" xfId="0" applyNumberFormat="1" applyFont="1" applyFill="1" applyBorder="1" applyAlignment="1">
      <alignment horizontal="left" vertical="center" wrapText="1"/>
    </xf>
    <xf numFmtId="176" fontId="9" fillId="8" borderId="3" xfId="0" applyNumberFormat="1" applyFont="1" applyFill="1" applyBorder="1" applyAlignment="1">
      <alignment horizontal="left" vertical="center" wrapText="1"/>
    </xf>
    <xf numFmtId="0" fontId="17"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8" fillId="0" borderId="0" xfId="0" applyFont="1" applyAlignment="1">
      <alignment vertical="center" wrapText="1"/>
    </xf>
    <xf numFmtId="176" fontId="16" fillId="0" borderId="1"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5D3-A0E5-4BE2-B0D6-761E77C05D34}">
  <sheetPr>
    <pageSetUpPr fitToPage="1"/>
  </sheetPr>
  <dimension ref="A1:BL36"/>
  <sheetViews>
    <sheetView tabSelected="1" view="pageBreakPreview" zoomScale="69" zoomScaleNormal="69" zoomScaleSheetLayoutView="69" workbookViewId="0">
      <pane ySplit="7" topLeftCell="A14" activePane="bottomLeft" state="frozen"/>
      <selection pane="bottomLeft" activeCell="T15" sqref="T15"/>
    </sheetView>
  </sheetViews>
  <sheetFormatPr defaultRowHeight="18" customHeight="1" x14ac:dyDescent="0.15"/>
  <cols>
    <col min="1" max="1" width="7.625" style="22" customWidth="1"/>
    <col min="2" max="3" width="12.375" style="22" customWidth="1"/>
    <col min="4" max="4" width="41" style="13" customWidth="1"/>
    <col min="5" max="5" width="44.375" style="13" customWidth="1"/>
    <col min="6" max="7" width="25.875" style="13" customWidth="1"/>
    <col min="8" max="8" width="23" style="12" hidden="1" customWidth="1"/>
    <col min="9" max="9" width="21.5" style="13" hidden="1" customWidth="1"/>
    <col min="10" max="13" width="22" style="12" hidden="1" customWidth="1"/>
    <col min="14" max="14" width="20.25" style="12" hidden="1" customWidth="1"/>
    <col min="15" max="15" width="19.125" style="12" hidden="1" customWidth="1"/>
    <col min="16" max="17" width="21.625" style="12" hidden="1" customWidth="1"/>
    <col min="18" max="18" width="50.75" style="13" customWidth="1"/>
    <col min="19" max="19" width="11.25" style="23" customWidth="1"/>
    <col min="20" max="20" width="24.875" style="13" customWidth="1"/>
    <col min="21" max="21" width="28.75" style="13" customWidth="1"/>
    <col min="22" max="22" width="59.375" style="13" customWidth="1"/>
    <col min="23" max="23" width="39.625" style="13" customWidth="1"/>
    <col min="24" max="25" width="22.75" style="23" customWidth="1"/>
    <col min="26" max="26" width="21.625" style="12" customWidth="1"/>
    <col min="27" max="27" width="43.375" style="13" customWidth="1"/>
    <col min="28" max="58" width="16.625" style="13" customWidth="1"/>
    <col min="59" max="59" width="15.375" style="13" customWidth="1"/>
    <col min="60" max="61" width="25.625" style="13" customWidth="1"/>
    <col min="62" max="62" width="15.5" style="13" customWidth="1"/>
    <col min="63" max="63" width="30.25" style="12" customWidth="1"/>
    <col min="64" max="64" width="23.875" style="20" customWidth="1"/>
    <col min="65" max="66" width="18.75" style="12" customWidth="1"/>
    <col min="67" max="16384" width="9" style="12"/>
  </cols>
  <sheetData>
    <row r="1" spans="1:64" ht="37.5" customHeight="1" x14ac:dyDescent="0.15">
      <c r="A1" s="15" t="s">
        <v>299</v>
      </c>
      <c r="B1" s="16"/>
      <c r="C1" s="16"/>
      <c r="D1" s="17"/>
      <c r="E1" s="17"/>
      <c r="F1" s="17"/>
      <c r="G1" s="17"/>
      <c r="H1" s="15"/>
      <c r="I1" s="17"/>
      <c r="J1" s="15"/>
      <c r="K1" s="15"/>
      <c r="L1" s="15"/>
      <c r="M1" s="15"/>
      <c r="N1" s="15"/>
      <c r="O1" s="15"/>
      <c r="P1" s="15"/>
      <c r="Q1" s="15"/>
      <c r="R1" s="17"/>
      <c r="S1" s="18"/>
      <c r="T1" s="17"/>
      <c r="U1" s="17"/>
      <c r="V1" s="17"/>
      <c r="W1" s="17"/>
      <c r="X1" s="18"/>
      <c r="Y1" s="18"/>
      <c r="Z1" s="15"/>
      <c r="AA1" s="17"/>
      <c r="AB1" s="17"/>
      <c r="AC1" s="17"/>
      <c r="AD1" s="17"/>
      <c r="AE1" s="17"/>
      <c r="AF1" s="17"/>
      <c r="AG1" s="17"/>
      <c r="AH1" s="17"/>
      <c r="AI1" s="17"/>
      <c r="AJ1" s="17"/>
      <c r="AK1" s="17"/>
      <c r="AL1" s="17"/>
      <c r="AM1" s="17"/>
      <c r="AN1" s="17"/>
      <c r="AO1" s="19" t="s">
        <v>350</v>
      </c>
      <c r="AP1" s="19"/>
      <c r="AQ1" s="19" t="s">
        <v>351</v>
      </c>
      <c r="AR1" s="17"/>
      <c r="AS1" s="17"/>
      <c r="AT1" s="17"/>
      <c r="AU1" s="17"/>
      <c r="AV1" s="17"/>
      <c r="AW1" s="17"/>
      <c r="AX1" s="17"/>
      <c r="AY1" s="17"/>
      <c r="AZ1" s="17"/>
      <c r="BA1" s="17"/>
      <c r="BB1" s="17"/>
      <c r="BC1" s="17"/>
      <c r="BD1" s="17"/>
      <c r="BE1" s="17"/>
      <c r="BF1" s="17"/>
      <c r="BG1" s="17"/>
      <c r="BH1" s="17"/>
      <c r="BI1" s="17"/>
      <c r="BJ1" s="17"/>
    </row>
    <row r="2" spans="1:64" ht="37.5" customHeight="1" x14ac:dyDescent="0.15">
      <c r="A2" s="15"/>
      <c r="B2" s="16"/>
      <c r="C2" s="16"/>
      <c r="D2" s="17"/>
      <c r="E2" s="17"/>
      <c r="F2" s="17"/>
      <c r="G2" s="17"/>
      <c r="H2" s="15"/>
      <c r="I2" s="17"/>
      <c r="J2" s="15"/>
      <c r="K2" s="15"/>
      <c r="L2" s="15"/>
      <c r="M2" s="15"/>
      <c r="N2" s="15"/>
      <c r="O2" s="15"/>
      <c r="P2" s="15"/>
      <c r="Q2" s="15"/>
      <c r="R2" s="17"/>
      <c r="S2" s="18"/>
      <c r="T2" s="17"/>
      <c r="U2" s="17"/>
      <c r="V2" s="17"/>
      <c r="W2" s="17"/>
      <c r="X2" s="18"/>
      <c r="Y2" s="18"/>
      <c r="Z2" s="15"/>
      <c r="AA2" s="17" t="s">
        <v>321</v>
      </c>
      <c r="AB2" s="21" t="s">
        <v>319</v>
      </c>
      <c r="AC2" s="21" t="s">
        <v>319</v>
      </c>
      <c r="AD2" s="21" t="s">
        <v>319</v>
      </c>
      <c r="AE2" s="21" t="s">
        <v>341</v>
      </c>
      <c r="AF2" s="21" t="s">
        <v>319</v>
      </c>
      <c r="AG2" s="21" t="s">
        <v>319</v>
      </c>
      <c r="AH2" s="21" t="s">
        <v>319</v>
      </c>
      <c r="AI2" s="21" t="s">
        <v>319</v>
      </c>
      <c r="AJ2" s="21" t="s">
        <v>319</v>
      </c>
      <c r="AK2" s="21" t="s">
        <v>319</v>
      </c>
      <c r="AL2" s="21" t="s">
        <v>341</v>
      </c>
      <c r="AM2" s="21" t="s">
        <v>319</v>
      </c>
      <c r="AN2" s="21" t="s">
        <v>341</v>
      </c>
      <c r="AO2" s="6" t="s">
        <v>319</v>
      </c>
      <c r="AP2" s="6" t="s">
        <v>319</v>
      </c>
      <c r="AQ2" s="6" t="s">
        <v>319</v>
      </c>
      <c r="AR2" s="6" t="s">
        <v>319</v>
      </c>
      <c r="AS2" s="6" t="s">
        <v>319</v>
      </c>
      <c r="AT2" s="6" t="s">
        <v>319</v>
      </c>
      <c r="AU2" s="6" t="s">
        <v>319</v>
      </c>
      <c r="AV2" s="6" t="s">
        <v>319</v>
      </c>
      <c r="AW2" s="6" t="s">
        <v>319</v>
      </c>
      <c r="AX2" s="6" t="s">
        <v>319</v>
      </c>
      <c r="AY2" s="6" t="s">
        <v>319</v>
      </c>
      <c r="AZ2" s="6" t="s">
        <v>319</v>
      </c>
      <c r="BA2" s="6" t="s">
        <v>319</v>
      </c>
      <c r="BB2" s="6" t="s">
        <v>319</v>
      </c>
      <c r="BC2" s="6" t="s">
        <v>319</v>
      </c>
      <c r="BD2" s="6" t="s">
        <v>319</v>
      </c>
      <c r="BE2" s="6" t="s">
        <v>319</v>
      </c>
      <c r="BF2" s="8" t="s">
        <v>343</v>
      </c>
      <c r="BG2" s="17"/>
      <c r="BH2" s="17"/>
      <c r="BI2" s="17"/>
      <c r="BJ2" s="17"/>
    </row>
    <row r="3" spans="1:64" ht="37.5" customHeight="1" x14ac:dyDescent="0.15">
      <c r="A3" s="15"/>
      <c r="B3" s="16"/>
      <c r="C3" s="16"/>
      <c r="D3" s="17"/>
      <c r="E3" s="17"/>
      <c r="F3" s="17"/>
      <c r="G3" s="17"/>
      <c r="H3" s="15"/>
      <c r="I3" s="17"/>
      <c r="J3" s="15"/>
      <c r="K3" s="15"/>
      <c r="L3" s="15"/>
      <c r="M3" s="15"/>
      <c r="N3" s="15"/>
      <c r="O3" s="15"/>
      <c r="P3" s="15"/>
      <c r="Q3" s="15"/>
      <c r="R3" s="17"/>
      <c r="S3" s="18"/>
      <c r="T3" s="17"/>
      <c r="U3" s="17"/>
      <c r="V3" s="17"/>
      <c r="W3" s="17"/>
      <c r="X3" s="18"/>
      <c r="Y3" s="18"/>
      <c r="Z3" s="15"/>
      <c r="AA3" s="17" t="s">
        <v>322</v>
      </c>
      <c r="AB3" s="21" t="s">
        <v>348</v>
      </c>
      <c r="AC3" s="21" t="s">
        <v>348</v>
      </c>
      <c r="AD3" s="21" t="s">
        <v>348</v>
      </c>
      <c r="AE3" s="21" t="s">
        <v>348</v>
      </c>
      <c r="AF3" s="21" t="s">
        <v>339</v>
      </c>
      <c r="AG3" s="21" t="s">
        <v>348</v>
      </c>
      <c r="AH3" s="21" t="s">
        <v>348</v>
      </c>
      <c r="AI3" s="21" t="s">
        <v>348</v>
      </c>
      <c r="AJ3" s="21" t="s">
        <v>348</v>
      </c>
      <c r="AK3" s="21" t="s">
        <v>348</v>
      </c>
      <c r="AL3" s="21" t="s">
        <v>348</v>
      </c>
      <c r="AM3" s="21" t="s">
        <v>339</v>
      </c>
      <c r="AN3" s="21" t="s">
        <v>340</v>
      </c>
      <c r="AO3" s="6" t="s">
        <v>346</v>
      </c>
      <c r="AP3" s="6" t="s">
        <v>346</v>
      </c>
      <c r="AQ3" s="6" t="s">
        <v>346</v>
      </c>
      <c r="AR3" s="6" t="s">
        <v>346</v>
      </c>
      <c r="AS3" s="6" t="s">
        <v>346</v>
      </c>
      <c r="AT3" s="6" t="s">
        <v>346</v>
      </c>
      <c r="AU3" s="6" t="s">
        <v>346</v>
      </c>
      <c r="AV3" s="6" t="s">
        <v>346</v>
      </c>
      <c r="AW3" s="6" t="s">
        <v>346</v>
      </c>
      <c r="AX3" s="6" t="s">
        <v>346</v>
      </c>
      <c r="AY3" s="6" t="s">
        <v>346</v>
      </c>
      <c r="AZ3" s="6" t="s">
        <v>346</v>
      </c>
      <c r="BA3" s="6" t="s">
        <v>346</v>
      </c>
      <c r="BB3" s="6" t="s">
        <v>346</v>
      </c>
      <c r="BC3" s="6" t="s">
        <v>346</v>
      </c>
      <c r="BD3" s="6" t="s">
        <v>346</v>
      </c>
      <c r="BE3" s="6" t="s">
        <v>346</v>
      </c>
      <c r="BF3" s="8" t="s">
        <v>349</v>
      </c>
      <c r="BG3" s="17"/>
      <c r="BH3" s="17"/>
      <c r="BI3" s="17"/>
      <c r="BJ3" s="17"/>
    </row>
    <row r="4" spans="1:64" ht="37.5" customHeight="1" x14ac:dyDescent="0.15">
      <c r="A4" s="15"/>
      <c r="B4" s="16"/>
      <c r="C4" s="16"/>
      <c r="D4" s="17"/>
      <c r="E4" s="17"/>
      <c r="F4" s="17"/>
      <c r="G4" s="17"/>
      <c r="H4" s="15"/>
      <c r="I4" s="17"/>
      <c r="J4" s="15"/>
      <c r="K4" s="15"/>
      <c r="L4" s="15"/>
      <c r="M4" s="15"/>
      <c r="N4" s="15"/>
      <c r="O4" s="15"/>
      <c r="P4" s="15"/>
      <c r="Q4" s="15"/>
      <c r="R4" s="17"/>
      <c r="S4" s="18"/>
      <c r="T4" s="17"/>
      <c r="U4" s="17"/>
      <c r="V4" s="17"/>
      <c r="W4" s="17"/>
      <c r="X4" s="18"/>
      <c r="Y4" s="18"/>
      <c r="Z4" s="15"/>
      <c r="AA4" s="17" t="s">
        <v>352</v>
      </c>
      <c r="AB4" s="21" t="s">
        <v>353</v>
      </c>
      <c r="AC4" s="21" t="s">
        <v>354</v>
      </c>
      <c r="AD4" s="21" t="s">
        <v>354</v>
      </c>
      <c r="AE4" s="21" t="s">
        <v>395</v>
      </c>
      <c r="AF4" s="21" t="s">
        <v>355</v>
      </c>
      <c r="AG4" s="21" t="s">
        <v>356</v>
      </c>
      <c r="AH4" s="21" t="s">
        <v>354</v>
      </c>
      <c r="AI4" s="21" t="s">
        <v>357</v>
      </c>
      <c r="AJ4" s="21" t="s">
        <v>357</v>
      </c>
      <c r="AK4" s="21" t="s">
        <v>354</v>
      </c>
      <c r="AL4" s="21" t="s">
        <v>358</v>
      </c>
      <c r="AM4" s="21" t="s">
        <v>359</v>
      </c>
      <c r="AN4" s="21" t="s">
        <v>360</v>
      </c>
      <c r="AO4" s="6" t="s">
        <v>362</v>
      </c>
      <c r="AP4" s="6" t="s">
        <v>363</v>
      </c>
      <c r="AQ4" s="6" t="s">
        <v>355</v>
      </c>
      <c r="AR4" s="6" t="s">
        <v>368</v>
      </c>
      <c r="AS4" s="6" t="s">
        <v>368</v>
      </c>
      <c r="AT4" s="6" t="s">
        <v>372</v>
      </c>
      <c r="AU4" s="6" t="s">
        <v>374</v>
      </c>
      <c r="AV4" s="6" t="s">
        <v>374</v>
      </c>
      <c r="AW4" s="6" t="s">
        <v>377</v>
      </c>
      <c r="AX4" s="6" t="s">
        <v>374</v>
      </c>
      <c r="AY4" s="6" t="s">
        <v>380</v>
      </c>
      <c r="AZ4" s="6" t="s">
        <v>363</v>
      </c>
      <c r="BA4" s="6" t="s">
        <v>363</v>
      </c>
      <c r="BB4" s="6" t="s">
        <v>374</v>
      </c>
      <c r="BC4" s="6" t="s">
        <v>385</v>
      </c>
      <c r="BD4" s="6" t="s">
        <v>363</v>
      </c>
      <c r="BE4" s="6" t="s">
        <v>374</v>
      </c>
      <c r="BF4" s="8" t="s">
        <v>388</v>
      </c>
      <c r="BG4" s="17"/>
      <c r="BH4" s="17"/>
      <c r="BI4" s="17"/>
      <c r="BJ4" s="17"/>
    </row>
    <row r="5" spans="1:64" ht="37.5" customHeight="1" x14ac:dyDescent="0.15">
      <c r="A5" s="15"/>
      <c r="B5" s="16"/>
      <c r="C5" s="16"/>
      <c r="D5" s="17"/>
      <c r="E5" s="17"/>
      <c r="F5" s="17"/>
      <c r="G5" s="17"/>
      <c r="H5" s="15"/>
      <c r="I5" s="17"/>
      <c r="J5" s="15"/>
      <c r="K5" s="15"/>
      <c r="L5" s="15"/>
      <c r="M5" s="15"/>
      <c r="N5" s="15"/>
      <c r="O5" s="15"/>
      <c r="P5" s="15"/>
      <c r="Q5" s="15"/>
      <c r="R5" s="17"/>
      <c r="S5" s="18"/>
      <c r="T5" s="17"/>
      <c r="U5" s="17"/>
      <c r="V5" s="17"/>
      <c r="W5" s="17"/>
      <c r="X5" s="18"/>
      <c r="Y5" s="18"/>
      <c r="Z5" s="15"/>
      <c r="AA5" s="17" t="s">
        <v>323</v>
      </c>
      <c r="AB5" s="21" t="s">
        <v>320</v>
      </c>
      <c r="AC5" s="21" t="s">
        <v>320</v>
      </c>
      <c r="AD5" s="21" t="s">
        <v>320</v>
      </c>
      <c r="AE5" s="21" t="s">
        <v>329</v>
      </c>
      <c r="AF5" s="21" t="s">
        <v>329</v>
      </c>
      <c r="AG5" s="21" t="s">
        <v>338</v>
      </c>
      <c r="AH5" s="21" t="s">
        <v>338</v>
      </c>
      <c r="AI5" s="21" t="s">
        <v>338</v>
      </c>
      <c r="AJ5" s="21" t="s">
        <v>338</v>
      </c>
      <c r="AK5" s="21" t="s">
        <v>338</v>
      </c>
      <c r="AL5" s="21" t="s">
        <v>338</v>
      </c>
      <c r="AM5" s="21" t="s">
        <v>338</v>
      </c>
      <c r="AN5" s="21" t="s">
        <v>338</v>
      </c>
      <c r="AO5" s="6" t="s">
        <v>344</v>
      </c>
      <c r="AP5" s="6" t="s">
        <v>344</v>
      </c>
      <c r="AQ5" s="6" t="s">
        <v>344</v>
      </c>
      <c r="AR5" s="6" t="s">
        <v>367</v>
      </c>
      <c r="AS5" s="6" t="s">
        <v>367</v>
      </c>
      <c r="AT5" s="6" t="s">
        <v>371</v>
      </c>
      <c r="AU5" s="6" t="s">
        <v>371</v>
      </c>
      <c r="AV5" s="6" t="s">
        <v>371</v>
      </c>
      <c r="AW5" s="6" t="s">
        <v>371</v>
      </c>
      <c r="AX5" s="6" t="s">
        <v>371</v>
      </c>
      <c r="AY5" s="6" t="s">
        <v>371</v>
      </c>
      <c r="AZ5" s="6" t="s">
        <v>371</v>
      </c>
      <c r="BA5" s="6" t="s">
        <v>338</v>
      </c>
      <c r="BB5" s="6" t="s">
        <v>338</v>
      </c>
      <c r="BC5" s="6" t="s">
        <v>338</v>
      </c>
      <c r="BD5" s="6" t="s">
        <v>338</v>
      </c>
      <c r="BE5" s="6" t="s">
        <v>338</v>
      </c>
      <c r="BF5" s="8" t="s">
        <v>344</v>
      </c>
      <c r="BG5" s="17"/>
      <c r="BH5" s="17"/>
      <c r="BI5" s="17"/>
      <c r="BJ5" s="17"/>
    </row>
    <row r="6" spans="1:64" ht="38.25" customHeight="1" x14ac:dyDescent="0.15">
      <c r="AA6" s="24" t="s">
        <v>324</v>
      </c>
      <c r="AB6" s="25">
        <v>1</v>
      </c>
      <c r="AC6" s="25">
        <v>2</v>
      </c>
      <c r="AD6" s="25">
        <v>3</v>
      </c>
      <c r="AE6" s="25">
        <v>4</v>
      </c>
      <c r="AF6" s="25">
        <v>5</v>
      </c>
      <c r="AG6" s="25">
        <v>6</v>
      </c>
      <c r="AH6" s="25">
        <v>7</v>
      </c>
      <c r="AI6" s="25">
        <v>8</v>
      </c>
      <c r="AJ6" s="25">
        <v>9</v>
      </c>
      <c r="AK6" s="25">
        <v>10</v>
      </c>
      <c r="AL6" s="25">
        <v>11</v>
      </c>
      <c r="AM6" s="25">
        <v>12</v>
      </c>
      <c r="AN6" s="25">
        <v>13</v>
      </c>
      <c r="AO6" s="7">
        <v>14</v>
      </c>
      <c r="AP6" s="7">
        <v>15</v>
      </c>
      <c r="AQ6" s="7">
        <v>16</v>
      </c>
      <c r="AR6" s="7">
        <v>17</v>
      </c>
      <c r="AS6" s="7">
        <v>18</v>
      </c>
      <c r="AT6" s="7">
        <v>19</v>
      </c>
      <c r="AU6" s="7">
        <v>20</v>
      </c>
      <c r="AV6" s="7">
        <v>21</v>
      </c>
      <c r="AW6" s="7">
        <v>22</v>
      </c>
      <c r="AX6" s="7">
        <v>23</v>
      </c>
      <c r="AY6" s="7">
        <v>24</v>
      </c>
      <c r="AZ6" s="7">
        <v>25</v>
      </c>
      <c r="BA6" s="7">
        <v>26</v>
      </c>
      <c r="BB6" s="7">
        <v>27</v>
      </c>
      <c r="BC6" s="7">
        <v>28</v>
      </c>
      <c r="BD6" s="7">
        <v>29</v>
      </c>
      <c r="BE6" s="7">
        <v>30</v>
      </c>
      <c r="BF6" s="9" t="s">
        <v>396</v>
      </c>
      <c r="BG6" s="24"/>
      <c r="BH6" s="24"/>
      <c r="BI6" s="24"/>
      <c r="BJ6" s="24"/>
    </row>
    <row r="7" spans="1:64" s="31" customFormat="1" ht="77.25" customHeight="1" x14ac:dyDescent="0.15">
      <c r="A7" s="2" t="s">
        <v>110</v>
      </c>
      <c r="B7" s="2" t="s">
        <v>114</v>
      </c>
      <c r="C7" s="2" t="s">
        <v>161</v>
      </c>
      <c r="D7" s="2" t="s">
        <v>0</v>
      </c>
      <c r="E7" s="2" t="s">
        <v>1</v>
      </c>
      <c r="F7" s="2" t="s">
        <v>2</v>
      </c>
      <c r="G7" s="2" t="s">
        <v>3</v>
      </c>
      <c r="H7" s="2" t="s">
        <v>4</v>
      </c>
      <c r="I7" s="2" t="s">
        <v>5</v>
      </c>
      <c r="J7" s="2" t="s">
        <v>6</v>
      </c>
      <c r="K7" s="2" t="s">
        <v>7</v>
      </c>
      <c r="L7" s="2" t="s">
        <v>8</v>
      </c>
      <c r="M7" s="2" t="s">
        <v>9</v>
      </c>
      <c r="N7" s="2" t="s">
        <v>10</v>
      </c>
      <c r="O7" s="2" t="s">
        <v>11</v>
      </c>
      <c r="P7" s="2" t="s">
        <v>12</v>
      </c>
      <c r="Q7" s="2" t="s">
        <v>13</v>
      </c>
      <c r="R7" s="2" t="s">
        <v>14</v>
      </c>
      <c r="S7" s="2" t="s">
        <v>159</v>
      </c>
      <c r="T7" s="2" t="s">
        <v>15</v>
      </c>
      <c r="U7" s="2" t="s">
        <v>111</v>
      </c>
      <c r="V7" s="2" t="s">
        <v>112</v>
      </c>
      <c r="W7" s="2" t="s">
        <v>113</v>
      </c>
      <c r="X7" s="2" t="s">
        <v>115</v>
      </c>
      <c r="Y7" s="2" t="s">
        <v>116</v>
      </c>
      <c r="Z7" s="2" t="s">
        <v>16</v>
      </c>
      <c r="AA7" s="4" t="s">
        <v>17</v>
      </c>
      <c r="AB7" s="26" t="s">
        <v>325</v>
      </c>
      <c r="AC7" s="26" t="s">
        <v>326</v>
      </c>
      <c r="AD7" s="26" t="s">
        <v>327</v>
      </c>
      <c r="AE7" s="26" t="s">
        <v>394</v>
      </c>
      <c r="AF7" s="26" t="s">
        <v>328</v>
      </c>
      <c r="AG7" s="26" t="s">
        <v>330</v>
      </c>
      <c r="AH7" s="26" t="s">
        <v>331</v>
      </c>
      <c r="AI7" s="26" t="s">
        <v>332</v>
      </c>
      <c r="AJ7" s="26" t="s">
        <v>333</v>
      </c>
      <c r="AK7" s="26" t="s">
        <v>334</v>
      </c>
      <c r="AL7" s="26" t="s">
        <v>335</v>
      </c>
      <c r="AM7" s="26" t="s">
        <v>336</v>
      </c>
      <c r="AN7" s="26" t="s">
        <v>337</v>
      </c>
      <c r="AO7" s="27" t="s">
        <v>361</v>
      </c>
      <c r="AP7" s="27" t="s">
        <v>364</v>
      </c>
      <c r="AQ7" s="27" t="s">
        <v>365</v>
      </c>
      <c r="AR7" s="27" t="s">
        <v>366</v>
      </c>
      <c r="AS7" s="27" t="s">
        <v>369</v>
      </c>
      <c r="AT7" s="27" t="s">
        <v>370</v>
      </c>
      <c r="AU7" s="27" t="s">
        <v>373</v>
      </c>
      <c r="AV7" s="27" t="s">
        <v>375</v>
      </c>
      <c r="AW7" s="27" t="s">
        <v>376</v>
      </c>
      <c r="AX7" s="27" t="s">
        <v>378</v>
      </c>
      <c r="AY7" s="27" t="s">
        <v>379</v>
      </c>
      <c r="AZ7" s="27" t="s">
        <v>381</v>
      </c>
      <c r="BA7" s="27" t="s">
        <v>382</v>
      </c>
      <c r="BB7" s="27" t="s">
        <v>383</v>
      </c>
      <c r="BC7" s="27" t="s">
        <v>384</v>
      </c>
      <c r="BD7" s="27" t="s">
        <v>386</v>
      </c>
      <c r="BE7" s="27" t="s">
        <v>387</v>
      </c>
      <c r="BF7" s="28" t="s">
        <v>345</v>
      </c>
      <c r="BG7" s="5" t="s">
        <v>391</v>
      </c>
      <c r="BH7" s="29" t="s">
        <v>115</v>
      </c>
      <c r="BI7" s="30" t="s">
        <v>116</v>
      </c>
      <c r="BJ7" s="30" t="s">
        <v>390</v>
      </c>
      <c r="BL7" s="32"/>
    </row>
    <row r="8" spans="1:64" ht="148.5" customHeight="1" x14ac:dyDescent="0.15">
      <c r="A8" s="33">
        <v>1</v>
      </c>
      <c r="B8" s="34">
        <v>1</v>
      </c>
      <c r="C8" s="33">
        <v>1</v>
      </c>
      <c r="D8" s="35" t="s">
        <v>185</v>
      </c>
      <c r="E8" s="35" t="s">
        <v>310</v>
      </c>
      <c r="F8" s="35" t="s">
        <v>35</v>
      </c>
      <c r="G8" s="35" t="s">
        <v>36</v>
      </c>
      <c r="H8" s="35" t="s">
        <v>186</v>
      </c>
      <c r="I8" s="35" t="s">
        <v>37</v>
      </c>
      <c r="J8" s="35"/>
      <c r="K8" s="35"/>
      <c r="L8" s="35"/>
      <c r="M8" s="35"/>
      <c r="N8" s="35"/>
      <c r="O8" s="35"/>
      <c r="P8" s="35"/>
      <c r="Q8" s="35"/>
      <c r="R8" s="35" t="s">
        <v>187</v>
      </c>
      <c r="S8" s="29" t="s">
        <v>160</v>
      </c>
      <c r="T8" s="35" t="s">
        <v>191</v>
      </c>
      <c r="U8" s="36" t="s">
        <v>188</v>
      </c>
      <c r="V8" s="36" t="s">
        <v>189</v>
      </c>
      <c r="W8" s="36" t="s">
        <v>190</v>
      </c>
      <c r="X8" s="3">
        <v>1</v>
      </c>
      <c r="Y8" s="3">
        <v>2</v>
      </c>
      <c r="Z8" s="37" t="s">
        <v>298</v>
      </c>
      <c r="AA8" s="38" t="s">
        <v>162</v>
      </c>
      <c r="AB8" s="29"/>
      <c r="AC8" s="29"/>
      <c r="AD8" s="29"/>
      <c r="AE8" s="29"/>
      <c r="AF8" s="29"/>
      <c r="AG8" s="29"/>
      <c r="AH8" s="29"/>
      <c r="AI8" s="29"/>
      <c r="AJ8" s="29"/>
      <c r="AK8" s="29"/>
      <c r="AL8" s="29"/>
      <c r="AM8" s="29"/>
      <c r="AN8" s="29"/>
      <c r="AO8" s="29"/>
      <c r="AP8" s="29"/>
      <c r="AQ8" s="29"/>
      <c r="AR8" s="29"/>
      <c r="AS8" s="29"/>
      <c r="AT8" s="29"/>
      <c r="AU8" s="29" t="s">
        <v>347</v>
      </c>
      <c r="AV8" s="29"/>
      <c r="AW8" s="29"/>
      <c r="AX8" s="29"/>
      <c r="AY8" s="29"/>
      <c r="AZ8" s="29"/>
      <c r="BA8" s="29"/>
      <c r="BB8" s="29"/>
      <c r="BC8" s="29"/>
      <c r="BD8" s="29"/>
      <c r="BE8" s="29" t="s">
        <v>342</v>
      </c>
      <c r="BF8" s="29"/>
      <c r="BG8" s="39">
        <f>COUNTIF(AB8:BF8,"○")</f>
        <v>2</v>
      </c>
      <c r="BH8" s="3">
        <v>1</v>
      </c>
      <c r="BI8" s="3">
        <v>2</v>
      </c>
      <c r="BJ8" s="3">
        <f>BG8-BI8</f>
        <v>0</v>
      </c>
      <c r="BK8" s="12" t="s">
        <v>123</v>
      </c>
      <c r="BL8" s="12" t="s">
        <v>169</v>
      </c>
    </row>
    <row r="9" spans="1:64" ht="126" customHeight="1" x14ac:dyDescent="0.15">
      <c r="A9" s="33">
        <v>2</v>
      </c>
      <c r="B9" s="34">
        <v>1</v>
      </c>
      <c r="C9" s="33">
        <v>2</v>
      </c>
      <c r="D9" s="35" t="s">
        <v>48</v>
      </c>
      <c r="E9" s="35" t="s">
        <v>300</v>
      </c>
      <c r="F9" s="35" t="s">
        <v>49</v>
      </c>
      <c r="G9" s="35" t="s">
        <v>50</v>
      </c>
      <c r="H9" s="35"/>
      <c r="I9" s="35"/>
      <c r="J9" s="35"/>
      <c r="K9" s="35"/>
      <c r="L9" s="35"/>
      <c r="M9" s="35"/>
      <c r="N9" s="35"/>
      <c r="O9" s="35"/>
      <c r="P9" s="35"/>
      <c r="Q9" s="35"/>
      <c r="R9" s="35" t="s">
        <v>51</v>
      </c>
      <c r="S9" s="29" t="s">
        <v>160</v>
      </c>
      <c r="T9" s="35" t="s">
        <v>292</v>
      </c>
      <c r="U9" s="35" t="s">
        <v>117</v>
      </c>
      <c r="V9" s="35" t="s">
        <v>149</v>
      </c>
      <c r="W9" s="35" t="s">
        <v>163</v>
      </c>
      <c r="X9" s="3">
        <v>1</v>
      </c>
      <c r="Y9" s="3">
        <v>4</v>
      </c>
      <c r="Z9" s="37" t="s">
        <v>298</v>
      </c>
      <c r="AA9" s="40" t="s">
        <v>297</v>
      </c>
      <c r="AB9" s="29"/>
      <c r="AC9" s="29"/>
      <c r="AD9" s="29"/>
      <c r="AE9" s="29"/>
      <c r="AF9" s="29" t="s">
        <v>342</v>
      </c>
      <c r="AG9" s="29"/>
      <c r="AH9" s="29"/>
      <c r="AI9" s="29"/>
      <c r="AJ9" s="29"/>
      <c r="AK9" s="29"/>
      <c r="AL9" s="29" t="s">
        <v>342</v>
      </c>
      <c r="AM9" s="29"/>
      <c r="AN9" s="29"/>
      <c r="AO9" s="29"/>
      <c r="AP9" s="29"/>
      <c r="AQ9" s="29" t="s">
        <v>347</v>
      </c>
      <c r="AR9" s="29"/>
      <c r="AS9" s="29"/>
      <c r="AT9" s="29"/>
      <c r="AU9" s="29"/>
      <c r="AV9" s="29"/>
      <c r="AW9" s="29"/>
      <c r="AX9" s="29"/>
      <c r="AY9" s="29"/>
      <c r="AZ9" s="29"/>
      <c r="BA9" s="29"/>
      <c r="BB9" s="29" t="s">
        <v>347</v>
      </c>
      <c r="BC9" s="29" t="s">
        <v>347</v>
      </c>
      <c r="BD9" s="29"/>
      <c r="BE9" s="29"/>
      <c r="BF9" s="29" t="s">
        <v>342</v>
      </c>
      <c r="BG9" s="39">
        <f t="shared" ref="BG9:BG34" si="0">COUNTIF(AB9:BF9,"○")</f>
        <v>6</v>
      </c>
      <c r="BH9" s="3">
        <v>1</v>
      </c>
      <c r="BI9" s="3">
        <v>6</v>
      </c>
      <c r="BJ9" s="3">
        <f>BG9-BI9</f>
        <v>0</v>
      </c>
      <c r="BK9" s="12" t="s">
        <v>124</v>
      </c>
    </row>
    <row r="10" spans="1:64" ht="147.75" customHeight="1" x14ac:dyDescent="0.15">
      <c r="A10" s="33">
        <v>3</v>
      </c>
      <c r="B10" s="34">
        <v>1</v>
      </c>
      <c r="C10" s="33">
        <v>3</v>
      </c>
      <c r="D10" s="35" t="s">
        <v>56</v>
      </c>
      <c r="E10" s="35" t="s">
        <v>301</v>
      </c>
      <c r="F10" s="35" t="s">
        <v>269</v>
      </c>
      <c r="G10" s="35" t="s">
        <v>277</v>
      </c>
      <c r="H10" s="35" t="s">
        <v>57</v>
      </c>
      <c r="I10" s="35"/>
      <c r="J10" s="35" t="s">
        <v>58</v>
      </c>
      <c r="K10" s="35"/>
      <c r="L10" s="35"/>
      <c r="M10" s="35"/>
      <c r="N10" s="35"/>
      <c r="O10" s="35"/>
      <c r="P10" s="35"/>
      <c r="Q10" s="35"/>
      <c r="R10" s="35" t="s">
        <v>59</v>
      </c>
      <c r="S10" s="29" t="s">
        <v>160</v>
      </c>
      <c r="T10" s="35" t="s">
        <v>313</v>
      </c>
      <c r="U10" s="35" t="s">
        <v>117</v>
      </c>
      <c r="V10" s="35" t="s">
        <v>275</v>
      </c>
      <c r="W10" s="35" t="s">
        <v>276</v>
      </c>
      <c r="X10" s="3">
        <v>1</v>
      </c>
      <c r="Y10" s="3">
        <v>4</v>
      </c>
      <c r="Z10" s="37" t="s">
        <v>298</v>
      </c>
      <c r="AA10" s="38" t="s">
        <v>296</v>
      </c>
      <c r="AB10" s="29"/>
      <c r="AC10" s="29"/>
      <c r="AD10" s="29"/>
      <c r="AE10" s="29" t="s">
        <v>342</v>
      </c>
      <c r="AF10" s="29"/>
      <c r="AG10" s="29"/>
      <c r="AH10" s="29"/>
      <c r="AI10" s="29"/>
      <c r="AJ10" s="29"/>
      <c r="AK10" s="29"/>
      <c r="AL10" s="29"/>
      <c r="AM10" s="29"/>
      <c r="AN10" s="29"/>
      <c r="AO10" s="29" t="s">
        <v>342</v>
      </c>
      <c r="AP10" s="29"/>
      <c r="AQ10" s="29"/>
      <c r="AR10" s="29"/>
      <c r="AS10" s="29"/>
      <c r="AT10" s="29"/>
      <c r="AU10" s="29"/>
      <c r="AV10" s="29"/>
      <c r="AW10" s="29" t="s">
        <v>347</v>
      </c>
      <c r="AX10" s="29"/>
      <c r="AY10" s="29"/>
      <c r="AZ10" s="29"/>
      <c r="BA10" s="29"/>
      <c r="BB10" s="29"/>
      <c r="BC10" s="29"/>
      <c r="BD10" s="29"/>
      <c r="BE10" s="29"/>
      <c r="BF10" s="29"/>
      <c r="BG10" s="39">
        <f t="shared" si="0"/>
        <v>3</v>
      </c>
      <c r="BH10" s="3">
        <v>1</v>
      </c>
      <c r="BI10" s="3">
        <v>4</v>
      </c>
      <c r="BJ10" s="3">
        <f t="shared" ref="BJ10:BJ33" si="1">BG10-BI10</f>
        <v>-1</v>
      </c>
      <c r="BK10" s="12" t="s">
        <v>125</v>
      </c>
    </row>
    <row r="11" spans="1:64" ht="182.25" customHeight="1" x14ac:dyDescent="0.15">
      <c r="A11" s="33">
        <v>4</v>
      </c>
      <c r="B11" s="34">
        <v>1</v>
      </c>
      <c r="C11" s="33">
        <v>4</v>
      </c>
      <c r="D11" s="35" t="s">
        <v>246</v>
      </c>
      <c r="E11" s="35" t="s">
        <v>316</v>
      </c>
      <c r="F11" s="35" t="s">
        <v>312</v>
      </c>
      <c r="G11" s="35" t="s">
        <v>311</v>
      </c>
      <c r="H11" s="35"/>
      <c r="I11" s="35"/>
      <c r="J11" s="35"/>
      <c r="K11" s="35"/>
      <c r="L11" s="35"/>
      <c r="M11" s="35"/>
      <c r="N11" s="35"/>
      <c r="O11" s="35"/>
      <c r="P11" s="35"/>
      <c r="Q11" s="35"/>
      <c r="R11" s="35" t="s">
        <v>247</v>
      </c>
      <c r="S11" s="29" t="s">
        <v>160</v>
      </c>
      <c r="T11" s="59" t="s">
        <v>397</v>
      </c>
      <c r="U11" s="35" t="s">
        <v>150</v>
      </c>
      <c r="V11" s="35" t="s">
        <v>248</v>
      </c>
      <c r="W11" s="35" t="s">
        <v>249</v>
      </c>
      <c r="X11" s="3">
        <v>1</v>
      </c>
      <c r="Y11" s="3">
        <v>2</v>
      </c>
      <c r="Z11" s="37" t="s">
        <v>298</v>
      </c>
      <c r="AA11" s="38" t="s">
        <v>250</v>
      </c>
      <c r="AB11" s="29"/>
      <c r="AC11" s="29"/>
      <c r="AD11" s="29"/>
      <c r="AE11" s="29"/>
      <c r="AF11" s="29"/>
      <c r="AG11" s="29"/>
      <c r="AH11" s="29"/>
      <c r="AI11" s="29"/>
      <c r="AJ11" s="29"/>
      <c r="AK11" s="29"/>
      <c r="AL11" s="29"/>
      <c r="AM11" s="29"/>
      <c r="AN11" s="29"/>
      <c r="AO11" s="29"/>
      <c r="AP11" s="29"/>
      <c r="AQ11" s="29"/>
      <c r="AR11" s="1"/>
      <c r="AS11" s="29" t="s">
        <v>347</v>
      </c>
      <c r="AT11" s="29"/>
      <c r="AU11" s="29"/>
      <c r="AV11" s="29"/>
      <c r="AW11" s="29"/>
      <c r="AX11" s="29"/>
      <c r="AY11" s="29"/>
      <c r="AZ11" s="29"/>
      <c r="BA11" s="29"/>
      <c r="BB11" s="29"/>
      <c r="BC11" s="29"/>
      <c r="BD11" s="29"/>
      <c r="BE11" s="29" t="s">
        <v>347</v>
      </c>
      <c r="BF11" s="29"/>
      <c r="BG11" s="39">
        <f t="shared" si="0"/>
        <v>2</v>
      </c>
      <c r="BH11" s="3">
        <v>1</v>
      </c>
      <c r="BI11" s="3">
        <v>2</v>
      </c>
      <c r="BJ11" s="3">
        <f t="shared" si="1"/>
        <v>0</v>
      </c>
      <c r="BK11" s="12" t="s">
        <v>389</v>
      </c>
    </row>
    <row r="12" spans="1:64" ht="126" customHeight="1" x14ac:dyDescent="0.15">
      <c r="A12" s="33">
        <v>5</v>
      </c>
      <c r="B12" s="34">
        <v>1</v>
      </c>
      <c r="C12" s="33">
        <v>5</v>
      </c>
      <c r="D12" s="35" t="s">
        <v>165</v>
      </c>
      <c r="E12" s="35" t="s">
        <v>318</v>
      </c>
      <c r="F12" s="35" t="s">
        <v>88</v>
      </c>
      <c r="G12" s="35" t="s">
        <v>89</v>
      </c>
      <c r="H12" s="35" t="s">
        <v>90</v>
      </c>
      <c r="I12" s="35"/>
      <c r="J12" s="35"/>
      <c r="K12" s="35"/>
      <c r="L12" s="35"/>
      <c r="M12" s="35"/>
      <c r="N12" s="35"/>
      <c r="O12" s="35"/>
      <c r="P12" s="35"/>
      <c r="Q12" s="35"/>
      <c r="R12" s="35" t="s">
        <v>220</v>
      </c>
      <c r="S12" s="29" t="s">
        <v>210</v>
      </c>
      <c r="T12" s="35" t="s">
        <v>221</v>
      </c>
      <c r="U12" s="35" t="s">
        <v>143</v>
      </c>
      <c r="V12" s="35" t="s">
        <v>222</v>
      </c>
      <c r="W12" s="35" t="s">
        <v>224</v>
      </c>
      <c r="X12" s="3">
        <v>1</v>
      </c>
      <c r="Y12" s="3">
        <v>2</v>
      </c>
      <c r="Z12" s="37" t="s">
        <v>298</v>
      </c>
      <c r="AA12" s="38" t="s">
        <v>223</v>
      </c>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t="s">
        <v>347</v>
      </c>
      <c r="AZ12" s="29"/>
      <c r="BA12" s="29"/>
      <c r="BB12" s="29"/>
      <c r="BC12" s="29"/>
      <c r="BD12" s="29" t="s">
        <v>347</v>
      </c>
      <c r="BE12" s="29"/>
      <c r="BF12" s="29"/>
      <c r="BG12" s="39">
        <f t="shared" si="0"/>
        <v>2</v>
      </c>
      <c r="BH12" s="3">
        <v>1</v>
      </c>
      <c r="BI12" s="3">
        <v>2</v>
      </c>
      <c r="BJ12" s="3">
        <f t="shared" si="1"/>
        <v>0</v>
      </c>
      <c r="BK12" s="12" t="s">
        <v>126</v>
      </c>
    </row>
    <row r="13" spans="1:64" ht="126" customHeight="1" x14ac:dyDescent="0.15">
      <c r="A13" s="33">
        <v>6</v>
      </c>
      <c r="B13" s="34">
        <v>1</v>
      </c>
      <c r="C13" s="33">
        <v>6</v>
      </c>
      <c r="D13" s="35" t="s">
        <v>99</v>
      </c>
      <c r="E13" s="35" t="s">
        <v>100</v>
      </c>
      <c r="F13" s="35" t="s">
        <v>101</v>
      </c>
      <c r="G13" s="35" t="s">
        <v>166</v>
      </c>
      <c r="H13" s="35"/>
      <c r="I13" s="35"/>
      <c r="J13" s="35"/>
      <c r="K13" s="35"/>
      <c r="L13" s="35"/>
      <c r="M13" s="35"/>
      <c r="N13" s="35"/>
      <c r="O13" s="35"/>
      <c r="P13" s="35"/>
      <c r="Q13" s="35"/>
      <c r="R13" s="36" t="s">
        <v>102</v>
      </c>
      <c r="S13" s="41" t="s">
        <v>160</v>
      </c>
      <c r="T13" s="36" t="s">
        <v>270</v>
      </c>
      <c r="U13" s="36" t="s">
        <v>150</v>
      </c>
      <c r="V13" s="36" t="s">
        <v>271</v>
      </c>
      <c r="W13" s="36" t="s">
        <v>151</v>
      </c>
      <c r="X13" s="3">
        <v>1</v>
      </c>
      <c r="Y13" s="3">
        <v>2</v>
      </c>
      <c r="Z13" s="37" t="s">
        <v>298</v>
      </c>
      <c r="AA13" s="40" t="s">
        <v>103</v>
      </c>
      <c r="AB13" s="29"/>
      <c r="AC13" s="29"/>
      <c r="AD13" s="29"/>
      <c r="AE13" s="29"/>
      <c r="AF13" s="29" t="s">
        <v>342</v>
      </c>
      <c r="AG13" s="29"/>
      <c r="AH13" s="29"/>
      <c r="AI13" s="29"/>
      <c r="AJ13" s="29"/>
      <c r="AK13" s="29"/>
      <c r="AL13" s="29"/>
      <c r="AM13" s="29"/>
      <c r="AN13" s="29"/>
      <c r="AO13" s="29"/>
      <c r="AP13" s="29"/>
      <c r="AQ13" s="29"/>
      <c r="AR13" s="29"/>
      <c r="AS13" s="29"/>
      <c r="AT13" s="29"/>
      <c r="AU13" s="29"/>
      <c r="AV13" s="29"/>
      <c r="AW13" s="29" t="s">
        <v>342</v>
      </c>
      <c r="AX13" s="29"/>
      <c r="AY13" s="29"/>
      <c r="AZ13" s="29"/>
      <c r="BA13" s="29" t="s">
        <v>342</v>
      </c>
      <c r="BB13" s="29"/>
      <c r="BC13" s="29"/>
      <c r="BD13" s="29" t="s">
        <v>342</v>
      </c>
      <c r="BE13" s="29"/>
      <c r="BF13" s="29"/>
      <c r="BG13" s="39">
        <f t="shared" si="0"/>
        <v>4</v>
      </c>
      <c r="BH13" s="3">
        <v>1</v>
      </c>
      <c r="BI13" s="3">
        <v>4</v>
      </c>
      <c r="BJ13" s="3">
        <f t="shared" si="1"/>
        <v>0</v>
      </c>
      <c r="BK13" s="12" t="s">
        <v>127</v>
      </c>
    </row>
    <row r="14" spans="1:64" ht="126" customHeight="1" x14ac:dyDescent="0.15">
      <c r="A14" s="33">
        <v>7</v>
      </c>
      <c r="B14" s="34">
        <v>1</v>
      </c>
      <c r="C14" s="33">
        <v>7</v>
      </c>
      <c r="D14" s="35" t="s">
        <v>104</v>
      </c>
      <c r="E14" s="35" t="s">
        <v>105</v>
      </c>
      <c r="F14" s="35" t="s">
        <v>106</v>
      </c>
      <c r="G14" s="35" t="s">
        <v>107</v>
      </c>
      <c r="H14" s="35"/>
      <c r="I14" s="35"/>
      <c r="J14" s="35"/>
      <c r="K14" s="35"/>
      <c r="L14" s="35"/>
      <c r="M14" s="35"/>
      <c r="N14" s="35"/>
      <c r="O14" s="35"/>
      <c r="P14" s="35"/>
      <c r="Q14" s="35"/>
      <c r="R14" s="35" t="s">
        <v>108</v>
      </c>
      <c r="S14" s="29" t="s">
        <v>160</v>
      </c>
      <c r="T14" s="35" t="s">
        <v>235</v>
      </c>
      <c r="U14" s="35" t="s">
        <v>146</v>
      </c>
      <c r="V14" s="35" t="s">
        <v>147</v>
      </c>
      <c r="W14" s="35" t="s">
        <v>148</v>
      </c>
      <c r="X14" s="3">
        <v>2</v>
      </c>
      <c r="Y14" s="3">
        <v>4</v>
      </c>
      <c r="Z14" s="37" t="s">
        <v>298</v>
      </c>
      <c r="AA14" s="38" t="s">
        <v>109</v>
      </c>
      <c r="AB14" s="29"/>
      <c r="AC14" s="29"/>
      <c r="AD14" s="29"/>
      <c r="AE14" s="29"/>
      <c r="AF14" s="29" t="s">
        <v>342</v>
      </c>
      <c r="AG14" s="29"/>
      <c r="AH14" s="29"/>
      <c r="AI14" s="29"/>
      <c r="AJ14" s="29"/>
      <c r="AK14" s="29"/>
      <c r="AL14" s="29"/>
      <c r="AM14" s="29"/>
      <c r="AN14" s="29"/>
      <c r="AO14" s="29"/>
      <c r="AP14" s="29"/>
      <c r="AQ14" s="29"/>
      <c r="AR14" s="29"/>
      <c r="AS14" s="29" t="s">
        <v>342</v>
      </c>
      <c r="AT14" s="29"/>
      <c r="AU14" s="29" t="s">
        <v>342</v>
      </c>
      <c r="AV14" s="29"/>
      <c r="AW14" s="29"/>
      <c r="AX14" s="29"/>
      <c r="AY14" s="29"/>
      <c r="AZ14" s="29"/>
      <c r="BA14" s="29"/>
      <c r="BB14" s="29"/>
      <c r="BC14" s="29"/>
      <c r="BD14" s="29"/>
      <c r="BE14" s="29"/>
      <c r="BF14" s="29"/>
      <c r="BG14" s="39">
        <f t="shared" si="0"/>
        <v>3</v>
      </c>
      <c r="BH14" s="3">
        <v>2</v>
      </c>
      <c r="BI14" s="3">
        <v>4</v>
      </c>
      <c r="BJ14" s="3">
        <f t="shared" si="1"/>
        <v>-1</v>
      </c>
      <c r="BK14" s="12" t="s">
        <v>128</v>
      </c>
    </row>
    <row r="15" spans="1:64" ht="126" customHeight="1" x14ac:dyDescent="0.15">
      <c r="A15" s="33">
        <v>11</v>
      </c>
      <c r="B15" s="34">
        <v>1</v>
      </c>
      <c r="C15" s="33">
        <v>8</v>
      </c>
      <c r="D15" s="35" t="s">
        <v>61</v>
      </c>
      <c r="E15" s="35" t="s">
        <v>317</v>
      </c>
      <c r="F15" s="35" t="s">
        <v>285</v>
      </c>
      <c r="G15" s="35" t="s">
        <v>289</v>
      </c>
      <c r="H15" s="35"/>
      <c r="I15" s="35"/>
      <c r="J15" s="35"/>
      <c r="K15" s="35"/>
      <c r="L15" s="35"/>
      <c r="M15" s="35"/>
      <c r="N15" s="35"/>
      <c r="O15" s="35"/>
      <c r="P15" s="35"/>
      <c r="Q15" s="42"/>
      <c r="R15" s="35" t="s">
        <v>286</v>
      </c>
      <c r="S15" s="29" t="s">
        <v>160</v>
      </c>
      <c r="T15" s="59" t="s">
        <v>266</v>
      </c>
      <c r="U15" s="35" t="s">
        <v>117</v>
      </c>
      <c r="V15" s="35" t="s">
        <v>145</v>
      </c>
      <c r="W15" s="35" t="s">
        <v>287</v>
      </c>
      <c r="X15" s="3">
        <v>1</v>
      </c>
      <c r="Y15" s="3">
        <v>3</v>
      </c>
      <c r="Z15" s="37" t="s">
        <v>298</v>
      </c>
      <c r="AA15" s="38"/>
      <c r="AB15" s="29"/>
      <c r="AC15" s="29"/>
      <c r="AD15" s="29"/>
      <c r="AE15" s="29"/>
      <c r="AF15" s="29"/>
      <c r="AG15" s="29"/>
      <c r="AH15" s="29"/>
      <c r="AI15" s="29"/>
      <c r="AJ15" s="29"/>
      <c r="AK15" s="29"/>
      <c r="AL15" s="29" t="s">
        <v>342</v>
      </c>
      <c r="AM15" s="29" t="s">
        <v>342</v>
      </c>
      <c r="AN15" s="29"/>
      <c r="AO15" s="29"/>
      <c r="AP15" s="29"/>
      <c r="AQ15" s="29"/>
      <c r="AR15" s="29"/>
      <c r="AS15" s="29"/>
      <c r="AT15" s="29"/>
      <c r="AU15" s="29"/>
      <c r="AV15" s="29"/>
      <c r="AW15" s="29"/>
      <c r="AX15" s="29"/>
      <c r="AY15" s="29"/>
      <c r="AZ15" s="29"/>
      <c r="BA15" s="29"/>
      <c r="BB15" s="29"/>
      <c r="BC15" s="29"/>
      <c r="BD15" s="29"/>
      <c r="BE15" s="29"/>
      <c r="BF15" s="29"/>
      <c r="BG15" s="39">
        <f t="shared" si="0"/>
        <v>2</v>
      </c>
      <c r="BH15" s="3">
        <v>1</v>
      </c>
      <c r="BI15" s="3">
        <v>3</v>
      </c>
      <c r="BJ15" s="3">
        <f t="shared" si="1"/>
        <v>-1</v>
      </c>
      <c r="BK15" s="12" t="s">
        <v>288</v>
      </c>
    </row>
    <row r="16" spans="1:64" ht="168.75" customHeight="1" x14ac:dyDescent="0.15">
      <c r="A16" s="33">
        <v>8</v>
      </c>
      <c r="B16" s="34">
        <v>2</v>
      </c>
      <c r="C16" s="33">
        <v>1</v>
      </c>
      <c r="D16" s="35" t="s">
        <v>52</v>
      </c>
      <c r="E16" s="35" t="s">
        <v>302</v>
      </c>
      <c r="F16" s="35" t="s">
        <v>54</v>
      </c>
      <c r="G16" s="35" t="s">
        <v>392</v>
      </c>
      <c r="H16" s="35" t="s">
        <v>53</v>
      </c>
      <c r="I16" s="35" t="s">
        <v>175</v>
      </c>
      <c r="J16" s="35"/>
      <c r="K16" s="35"/>
      <c r="L16" s="35"/>
      <c r="M16" s="35"/>
      <c r="N16" s="35"/>
      <c r="O16" s="35"/>
      <c r="P16" s="35"/>
      <c r="Q16" s="35"/>
      <c r="R16" s="35" t="s">
        <v>55</v>
      </c>
      <c r="S16" s="29" t="s">
        <v>160</v>
      </c>
      <c r="T16" s="35" t="s">
        <v>174</v>
      </c>
      <c r="U16" s="35" t="s">
        <v>117</v>
      </c>
      <c r="V16" s="35" t="s">
        <v>236</v>
      </c>
      <c r="W16" s="35" t="s">
        <v>237</v>
      </c>
      <c r="X16" s="3">
        <v>1</v>
      </c>
      <c r="Y16" s="3">
        <v>4</v>
      </c>
      <c r="Z16" s="37" t="s">
        <v>298</v>
      </c>
      <c r="AA16" s="38"/>
      <c r="AB16" s="29"/>
      <c r="AC16" s="29"/>
      <c r="AD16" s="29"/>
      <c r="AE16" s="29"/>
      <c r="AF16" s="29"/>
      <c r="AG16" s="29"/>
      <c r="AH16" s="29"/>
      <c r="AI16" s="29"/>
      <c r="AJ16" s="29"/>
      <c r="AK16" s="29"/>
      <c r="AL16" s="29"/>
      <c r="AM16" s="29"/>
      <c r="AN16" s="29"/>
      <c r="AO16" s="29" t="s">
        <v>342</v>
      </c>
      <c r="AP16" s="29"/>
      <c r="AQ16" s="29"/>
      <c r="AR16" s="29"/>
      <c r="AS16" s="29"/>
      <c r="AT16" s="29"/>
      <c r="AU16" s="29"/>
      <c r="AV16" s="29"/>
      <c r="AW16" s="29"/>
      <c r="AX16" s="29"/>
      <c r="AY16" s="29" t="s">
        <v>347</v>
      </c>
      <c r="AZ16" s="29"/>
      <c r="BA16" s="29" t="s">
        <v>347</v>
      </c>
      <c r="BB16" s="29" t="s">
        <v>342</v>
      </c>
      <c r="BC16" s="29"/>
      <c r="BD16" s="29"/>
      <c r="BE16" s="29" t="s">
        <v>347</v>
      </c>
      <c r="BF16" s="29"/>
      <c r="BG16" s="39">
        <f t="shared" si="0"/>
        <v>5</v>
      </c>
      <c r="BH16" s="3">
        <v>1</v>
      </c>
      <c r="BI16" s="43">
        <v>5</v>
      </c>
      <c r="BJ16" s="3">
        <f t="shared" si="1"/>
        <v>0</v>
      </c>
      <c r="BK16" s="12" t="s">
        <v>167</v>
      </c>
      <c r="BL16" s="12" t="s">
        <v>129</v>
      </c>
    </row>
    <row r="17" spans="1:64" ht="150" customHeight="1" x14ac:dyDescent="0.15">
      <c r="A17" s="33">
        <v>9</v>
      </c>
      <c r="B17" s="34">
        <v>2</v>
      </c>
      <c r="C17" s="33">
        <v>2</v>
      </c>
      <c r="D17" s="35" t="s">
        <v>60</v>
      </c>
      <c r="E17" s="35" t="s">
        <v>295</v>
      </c>
      <c r="F17" s="44"/>
      <c r="G17" s="44"/>
      <c r="H17" s="44"/>
      <c r="I17" s="44"/>
      <c r="J17" s="44"/>
      <c r="K17" s="44"/>
      <c r="L17" s="44"/>
      <c r="M17" s="44"/>
      <c r="N17" s="44"/>
      <c r="O17" s="44"/>
      <c r="P17" s="44"/>
      <c r="Q17" s="44"/>
      <c r="R17" s="44"/>
      <c r="S17" s="29" t="s">
        <v>160</v>
      </c>
      <c r="T17" s="44"/>
      <c r="U17" s="44"/>
      <c r="V17" s="44"/>
      <c r="W17" s="44"/>
      <c r="X17" s="45"/>
      <c r="Y17" s="45"/>
      <c r="Z17" s="46"/>
      <c r="AA17" s="47" t="s">
        <v>184</v>
      </c>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39">
        <f t="shared" si="0"/>
        <v>0</v>
      </c>
      <c r="BH17" s="45"/>
      <c r="BI17" s="45"/>
      <c r="BJ17" s="3">
        <f t="shared" si="1"/>
        <v>0</v>
      </c>
    </row>
    <row r="18" spans="1:64" ht="171" customHeight="1" x14ac:dyDescent="0.15">
      <c r="A18" s="33">
        <v>10</v>
      </c>
      <c r="B18" s="34">
        <v>2</v>
      </c>
      <c r="C18" s="33">
        <v>3</v>
      </c>
      <c r="D18" s="35" t="s">
        <v>84</v>
      </c>
      <c r="E18" s="35" t="s">
        <v>227</v>
      </c>
      <c r="F18" s="35" t="s">
        <v>226</v>
      </c>
      <c r="G18" s="35" t="s">
        <v>228</v>
      </c>
      <c r="H18" s="35" t="s">
        <v>225</v>
      </c>
      <c r="I18" s="35" t="s">
        <v>234</v>
      </c>
      <c r="J18" s="35"/>
      <c r="K18" s="35"/>
      <c r="L18" s="35"/>
      <c r="M18" s="35"/>
      <c r="N18" s="35"/>
      <c r="O18" s="35"/>
      <c r="P18" s="35"/>
      <c r="Q18" s="35"/>
      <c r="R18" s="35" t="s">
        <v>229</v>
      </c>
      <c r="S18" s="29" t="s">
        <v>160</v>
      </c>
      <c r="T18" s="35" t="s">
        <v>230</v>
      </c>
      <c r="U18" s="35" t="s">
        <v>238</v>
      </c>
      <c r="V18" s="35" t="s">
        <v>231</v>
      </c>
      <c r="W18" s="35" t="s">
        <v>156</v>
      </c>
      <c r="X18" s="3">
        <v>1</v>
      </c>
      <c r="Y18" s="3">
        <v>2</v>
      </c>
      <c r="Z18" s="37" t="s">
        <v>298</v>
      </c>
      <c r="AA18" s="38"/>
      <c r="AB18" s="29"/>
      <c r="AC18" s="29"/>
      <c r="AD18" s="29"/>
      <c r="AE18" s="29"/>
      <c r="AF18" s="29"/>
      <c r="AG18" s="29"/>
      <c r="AH18" s="29"/>
      <c r="AI18" s="29"/>
      <c r="AJ18" s="29"/>
      <c r="AK18" s="29"/>
      <c r="AL18" s="29"/>
      <c r="AM18" s="29"/>
      <c r="AN18" s="29"/>
      <c r="AO18" s="29"/>
      <c r="AP18" s="29"/>
      <c r="AQ18" s="29"/>
      <c r="AR18" s="29" t="s">
        <v>347</v>
      </c>
      <c r="AS18" s="29"/>
      <c r="AT18" s="29"/>
      <c r="AU18" s="1"/>
      <c r="AV18" s="29"/>
      <c r="AW18" s="29" t="s">
        <v>347</v>
      </c>
      <c r="AX18" s="1"/>
      <c r="AY18" s="29"/>
      <c r="AZ18" s="29" t="s">
        <v>342</v>
      </c>
      <c r="BA18" s="29"/>
      <c r="BB18" s="1"/>
      <c r="BC18" s="29"/>
      <c r="BD18" s="29"/>
      <c r="BE18" s="29"/>
      <c r="BF18" s="29"/>
      <c r="BG18" s="39">
        <f t="shared" si="0"/>
        <v>3</v>
      </c>
      <c r="BH18" s="3">
        <v>1</v>
      </c>
      <c r="BI18" s="43">
        <v>3</v>
      </c>
      <c r="BJ18" s="3">
        <f t="shared" si="1"/>
        <v>0</v>
      </c>
      <c r="BK18" s="12" t="s">
        <v>232</v>
      </c>
      <c r="BL18" s="20" t="s">
        <v>233</v>
      </c>
    </row>
    <row r="19" spans="1:64" ht="146.25" customHeight="1" x14ac:dyDescent="0.15">
      <c r="A19" s="33">
        <v>12</v>
      </c>
      <c r="B19" s="29">
        <v>3</v>
      </c>
      <c r="C19" s="30">
        <v>1</v>
      </c>
      <c r="D19" s="35" t="s">
        <v>18</v>
      </c>
      <c r="E19" s="35" t="s">
        <v>303</v>
      </c>
      <c r="F19" s="35" t="s">
        <v>19</v>
      </c>
      <c r="G19" s="35" t="s">
        <v>20</v>
      </c>
      <c r="H19" s="35" t="s">
        <v>21</v>
      </c>
      <c r="I19" s="35"/>
      <c r="J19" s="35" t="s">
        <v>22</v>
      </c>
      <c r="K19" s="35"/>
      <c r="L19" s="35"/>
      <c r="M19" s="35"/>
      <c r="N19" s="35"/>
      <c r="O19" s="35"/>
      <c r="P19" s="35"/>
      <c r="Q19" s="35"/>
      <c r="R19" s="35" t="s">
        <v>23</v>
      </c>
      <c r="S19" s="29" t="s">
        <v>160</v>
      </c>
      <c r="T19" s="35" t="s">
        <v>176</v>
      </c>
      <c r="U19" s="35" t="s">
        <v>118</v>
      </c>
      <c r="V19" s="35" t="s">
        <v>239</v>
      </c>
      <c r="W19" s="35" t="s">
        <v>240</v>
      </c>
      <c r="X19" s="3">
        <v>1</v>
      </c>
      <c r="Y19" s="3">
        <v>5</v>
      </c>
      <c r="Z19" s="37" t="s">
        <v>298</v>
      </c>
      <c r="AA19" s="38"/>
      <c r="AB19" s="29"/>
      <c r="AC19" s="29"/>
      <c r="AD19" s="29"/>
      <c r="AE19" s="29"/>
      <c r="AF19" s="29"/>
      <c r="AG19" s="29"/>
      <c r="AH19" s="29"/>
      <c r="AI19" s="29"/>
      <c r="AJ19" s="29"/>
      <c r="AK19" s="29"/>
      <c r="AL19" s="29"/>
      <c r="AM19" s="29"/>
      <c r="AN19" s="29" t="s">
        <v>342</v>
      </c>
      <c r="AO19" s="29"/>
      <c r="AP19" s="29"/>
      <c r="AQ19" s="29"/>
      <c r="AR19" s="29" t="s">
        <v>342</v>
      </c>
      <c r="AS19" s="29"/>
      <c r="AT19" s="29" t="s">
        <v>342</v>
      </c>
      <c r="AU19" s="29"/>
      <c r="AV19" s="29"/>
      <c r="AW19" s="29"/>
      <c r="AX19" s="29" t="s">
        <v>347</v>
      </c>
      <c r="AY19" s="29"/>
      <c r="AZ19" s="29" t="s">
        <v>342</v>
      </c>
      <c r="BA19" s="29"/>
      <c r="BB19" s="29"/>
      <c r="BC19" s="29"/>
      <c r="BD19" s="29"/>
      <c r="BE19" s="29"/>
      <c r="BF19" s="29"/>
      <c r="BG19" s="39">
        <f t="shared" si="0"/>
        <v>5</v>
      </c>
      <c r="BH19" s="3">
        <v>1</v>
      </c>
      <c r="BI19" s="3">
        <v>5</v>
      </c>
      <c r="BJ19" s="3">
        <f t="shared" si="1"/>
        <v>0</v>
      </c>
      <c r="BK19" s="12" t="s">
        <v>130</v>
      </c>
    </row>
    <row r="20" spans="1:64" ht="126" customHeight="1" x14ac:dyDescent="0.15">
      <c r="A20" s="33">
        <v>13</v>
      </c>
      <c r="B20" s="34">
        <v>3</v>
      </c>
      <c r="C20" s="33">
        <v>2</v>
      </c>
      <c r="D20" s="35" t="s">
        <v>38</v>
      </c>
      <c r="E20" s="35" t="s">
        <v>262</v>
      </c>
      <c r="F20" s="35" t="s">
        <v>264</v>
      </c>
      <c r="G20" s="35" t="s">
        <v>39</v>
      </c>
      <c r="H20" s="35"/>
      <c r="I20" s="35"/>
      <c r="J20" s="35"/>
      <c r="K20" s="35"/>
      <c r="L20" s="35"/>
      <c r="M20" s="35"/>
      <c r="N20" s="35"/>
      <c r="O20" s="35"/>
      <c r="P20" s="35"/>
      <c r="Q20" s="35"/>
      <c r="R20" s="35" t="s">
        <v>40</v>
      </c>
      <c r="S20" s="29" t="s">
        <v>160</v>
      </c>
      <c r="T20" s="35" t="s">
        <v>259</v>
      </c>
      <c r="U20" s="35" t="s">
        <v>118</v>
      </c>
      <c r="V20" s="35" t="s">
        <v>260</v>
      </c>
      <c r="W20" s="35" t="s">
        <v>261</v>
      </c>
      <c r="X20" s="3">
        <v>1</v>
      </c>
      <c r="Y20" s="3">
        <v>2</v>
      </c>
      <c r="Z20" s="37" t="s">
        <v>298</v>
      </c>
      <c r="AA20" s="38" t="s">
        <v>41</v>
      </c>
      <c r="AB20" s="29"/>
      <c r="AC20" s="29"/>
      <c r="AD20" s="29"/>
      <c r="AE20" s="29"/>
      <c r="AF20" s="29"/>
      <c r="AG20" s="29"/>
      <c r="AH20" s="29"/>
      <c r="AI20" s="29"/>
      <c r="AJ20" s="29"/>
      <c r="AK20" s="29"/>
      <c r="AL20" s="29"/>
      <c r="AM20" s="29"/>
      <c r="AN20" s="29"/>
      <c r="AO20" s="29"/>
      <c r="AP20" s="29"/>
      <c r="AQ20" s="29"/>
      <c r="AR20" s="29" t="s">
        <v>347</v>
      </c>
      <c r="AS20" s="29"/>
      <c r="AT20" s="29"/>
      <c r="AU20" s="29"/>
      <c r="AV20" s="29"/>
      <c r="AW20" s="29"/>
      <c r="AX20" s="29"/>
      <c r="AY20" s="29"/>
      <c r="AZ20" s="29"/>
      <c r="BA20" s="29"/>
      <c r="BB20" s="29"/>
      <c r="BC20" s="29" t="s">
        <v>347</v>
      </c>
      <c r="BD20" s="29" t="s">
        <v>347</v>
      </c>
      <c r="BE20" s="29"/>
      <c r="BF20" s="29"/>
      <c r="BG20" s="39">
        <f t="shared" si="0"/>
        <v>3</v>
      </c>
      <c r="BH20" s="3">
        <v>1</v>
      </c>
      <c r="BI20" s="43">
        <v>3</v>
      </c>
      <c r="BJ20" s="3">
        <f t="shared" si="1"/>
        <v>0</v>
      </c>
      <c r="BK20" s="12" t="s">
        <v>131</v>
      </c>
    </row>
    <row r="21" spans="1:64" ht="140.25" customHeight="1" x14ac:dyDescent="0.15">
      <c r="A21" s="33">
        <v>14</v>
      </c>
      <c r="B21" s="34">
        <v>3</v>
      </c>
      <c r="C21" s="33">
        <v>3</v>
      </c>
      <c r="D21" s="35" t="s">
        <v>42</v>
      </c>
      <c r="E21" s="35" t="s">
        <v>304</v>
      </c>
      <c r="F21" s="35" t="s">
        <v>183</v>
      </c>
      <c r="G21" s="35" t="s">
        <v>43</v>
      </c>
      <c r="H21" s="35" t="s">
        <v>192</v>
      </c>
      <c r="I21" s="35" t="s">
        <v>193</v>
      </c>
      <c r="J21" s="35"/>
      <c r="K21" s="35"/>
      <c r="L21" s="35"/>
      <c r="M21" s="35"/>
      <c r="N21" s="35"/>
      <c r="O21" s="35"/>
      <c r="P21" s="35"/>
      <c r="Q21" s="35"/>
      <c r="R21" s="35" t="s">
        <v>194</v>
      </c>
      <c r="S21" s="29" t="s">
        <v>160</v>
      </c>
      <c r="T21" s="35" t="s">
        <v>195</v>
      </c>
      <c r="U21" s="35" t="s">
        <v>241</v>
      </c>
      <c r="V21" s="35" t="s">
        <v>293</v>
      </c>
      <c r="W21" s="35" t="s">
        <v>294</v>
      </c>
      <c r="X21" s="3">
        <v>1</v>
      </c>
      <c r="Y21" s="3">
        <v>3</v>
      </c>
      <c r="Z21" s="37" t="s">
        <v>298</v>
      </c>
      <c r="AA21" s="38"/>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39">
        <f t="shared" si="0"/>
        <v>0</v>
      </c>
      <c r="BH21" s="3">
        <v>1</v>
      </c>
      <c r="BI21" s="3">
        <v>3</v>
      </c>
      <c r="BJ21" s="3">
        <f t="shared" si="1"/>
        <v>-3</v>
      </c>
      <c r="BK21" s="12" t="s">
        <v>132</v>
      </c>
      <c r="BL21" s="12" t="s">
        <v>196</v>
      </c>
    </row>
    <row r="22" spans="1:64" ht="145.5" customHeight="1" x14ac:dyDescent="0.15">
      <c r="A22" s="33">
        <v>15</v>
      </c>
      <c r="B22" s="34">
        <v>3</v>
      </c>
      <c r="C22" s="33">
        <v>4</v>
      </c>
      <c r="D22" s="35" t="s">
        <v>44</v>
      </c>
      <c r="E22" s="35" t="s">
        <v>263</v>
      </c>
      <c r="F22" s="35" t="s">
        <v>268</v>
      </c>
      <c r="G22" s="35" t="s">
        <v>45</v>
      </c>
      <c r="H22" s="35" t="s">
        <v>46</v>
      </c>
      <c r="I22" s="35"/>
      <c r="J22" s="35"/>
      <c r="K22" s="35"/>
      <c r="L22" s="35"/>
      <c r="M22" s="35"/>
      <c r="N22" s="35"/>
      <c r="O22" s="35"/>
      <c r="P22" s="35"/>
      <c r="Q22" s="35"/>
      <c r="R22" s="35" t="s">
        <v>47</v>
      </c>
      <c r="S22" s="29" t="s">
        <v>160</v>
      </c>
      <c r="T22" s="35" t="s">
        <v>278</v>
      </c>
      <c r="U22" s="35" t="s">
        <v>117</v>
      </c>
      <c r="V22" s="35" t="s">
        <v>279</v>
      </c>
      <c r="W22" s="35" t="s">
        <v>280</v>
      </c>
      <c r="X22" s="3">
        <v>2</v>
      </c>
      <c r="Y22" s="3">
        <v>4</v>
      </c>
      <c r="Z22" s="37" t="s">
        <v>298</v>
      </c>
      <c r="AA22" s="38"/>
      <c r="AB22" s="29"/>
      <c r="AC22" s="29"/>
      <c r="AD22" s="29"/>
      <c r="AE22" s="29" t="s">
        <v>342</v>
      </c>
      <c r="AF22" s="29"/>
      <c r="AG22" s="29"/>
      <c r="AH22" s="29"/>
      <c r="AI22" s="29"/>
      <c r="AJ22" s="29"/>
      <c r="AK22" s="29"/>
      <c r="AL22" s="29"/>
      <c r="AM22" s="29"/>
      <c r="AN22" s="29"/>
      <c r="AO22" s="29"/>
      <c r="AP22" s="29"/>
      <c r="AQ22" s="29"/>
      <c r="AR22" s="29"/>
      <c r="AS22" s="29"/>
      <c r="AT22" s="29" t="s">
        <v>342</v>
      </c>
      <c r="AU22" s="29"/>
      <c r="AV22" s="29"/>
      <c r="AW22" s="29"/>
      <c r="AX22" s="29" t="s">
        <v>347</v>
      </c>
      <c r="AY22" s="29"/>
      <c r="AZ22" s="29"/>
      <c r="BA22" s="29"/>
      <c r="BB22" s="29"/>
      <c r="BC22" s="29"/>
      <c r="BD22" s="29"/>
      <c r="BE22" s="29"/>
      <c r="BF22" s="29"/>
      <c r="BG22" s="39">
        <f t="shared" si="0"/>
        <v>3</v>
      </c>
      <c r="BH22" s="3">
        <v>2</v>
      </c>
      <c r="BI22" s="3">
        <v>4</v>
      </c>
      <c r="BJ22" s="3">
        <f t="shared" si="1"/>
        <v>-1</v>
      </c>
      <c r="BK22" s="12" t="s">
        <v>133</v>
      </c>
    </row>
    <row r="23" spans="1:64" ht="126" customHeight="1" x14ac:dyDescent="0.15">
      <c r="A23" s="48">
        <v>16</v>
      </c>
      <c r="B23" s="49">
        <v>3</v>
      </c>
      <c r="C23" s="48">
        <v>5</v>
      </c>
      <c r="D23" s="50" t="s">
        <v>72</v>
      </c>
      <c r="E23" s="50" t="s">
        <v>177</v>
      </c>
      <c r="F23" s="50" t="s">
        <v>73</v>
      </c>
      <c r="G23" s="50" t="s">
        <v>74</v>
      </c>
      <c r="H23" s="50"/>
      <c r="I23" s="50"/>
      <c r="J23" s="50"/>
      <c r="K23" s="50"/>
      <c r="L23" s="50"/>
      <c r="M23" s="50"/>
      <c r="N23" s="50"/>
      <c r="O23" s="50"/>
      <c r="P23" s="50"/>
      <c r="Q23" s="50"/>
      <c r="R23" s="51" t="s">
        <v>178</v>
      </c>
      <c r="S23" s="52" t="s">
        <v>160</v>
      </c>
      <c r="T23" s="50" t="s">
        <v>179</v>
      </c>
      <c r="U23" s="51" t="s">
        <v>121</v>
      </c>
      <c r="V23" s="51" t="s">
        <v>180</v>
      </c>
      <c r="W23" s="51" t="s">
        <v>181</v>
      </c>
      <c r="X23" s="53">
        <v>1</v>
      </c>
      <c r="Y23" s="53">
        <v>2</v>
      </c>
      <c r="Z23" s="54" t="s">
        <v>298</v>
      </c>
      <c r="AA23" s="55" t="s">
        <v>182</v>
      </c>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6">
        <f t="shared" si="0"/>
        <v>0</v>
      </c>
      <c r="BH23" s="53">
        <v>1</v>
      </c>
      <c r="BI23" s="57" t="s">
        <v>393</v>
      </c>
      <c r="BJ23" s="53" t="s">
        <v>257</v>
      </c>
      <c r="BK23" s="12" t="s">
        <v>134</v>
      </c>
    </row>
    <row r="24" spans="1:64" ht="150.75" customHeight="1" x14ac:dyDescent="0.15">
      <c r="A24" s="33">
        <v>17</v>
      </c>
      <c r="B24" s="34">
        <v>3</v>
      </c>
      <c r="C24" s="33">
        <v>6</v>
      </c>
      <c r="D24" s="35" t="s">
        <v>315</v>
      </c>
      <c r="E24" s="35" t="s">
        <v>75</v>
      </c>
      <c r="F24" s="35" t="s">
        <v>75</v>
      </c>
      <c r="G24" s="35" t="s">
        <v>76</v>
      </c>
      <c r="H24" s="35"/>
      <c r="I24" s="35"/>
      <c r="J24" s="35"/>
      <c r="K24" s="35"/>
      <c r="L24" s="35"/>
      <c r="M24" s="35"/>
      <c r="N24" s="35"/>
      <c r="O24" s="35"/>
      <c r="P24" s="35"/>
      <c r="Q24" s="35"/>
      <c r="R24" s="35" t="s">
        <v>290</v>
      </c>
      <c r="S24" s="29" t="s">
        <v>160</v>
      </c>
      <c r="T24" s="35" t="s">
        <v>197</v>
      </c>
      <c r="U24" s="35" t="s">
        <v>119</v>
      </c>
      <c r="V24" s="35" t="s">
        <v>198</v>
      </c>
      <c r="W24" s="35" t="s">
        <v>199</v>
      </c>
      <c r="X24" s="3">
        <v>1</v>
      </c>
      <c r="Y24" s="3">
        <v>3</v>
      </c>
      <c r="Z24" s="37" t="s">
        <v>298</v>
      </c>
      <c r="AA24" s="38"/>
      <c r="AB24" s="29" t="s">
        <v>342</v>
      </c>
      <c r="AC24" s="29" t="s">
        <v>342</v>
      </c>
      <c r="AD24" s="29" t="s">
        <v>342</v>
      </c>
      <c r="AE24" s="29"/>
      <c r="AF24" s="29"/>
      <c r="AG24" s="29" t="s">
        <v>342</v>
      </c>
      <c r="AH24" s="29" t="s">
        <v>342</v>
      </c>
      <c r="AI24" s="29" t="s">
        <v>342</v>
      </c>
      <c r="AJ24" s="29" t="s">
        <v>342</v>
      </c>
      <c r="AK24" s="29"/>
      <c r="AL24" s="29"/>
      <c r="AM24" s="29"/>
      <c r="AN24" s="29"/>
      <c r="AO24" s="29"/>
      <c r="AP24" s="29"/>
      <c r="AQ24" s="29"/>
      <c r="AR24" s="29"/>
      <c r="AS24" s="29"/>
      <c r="AT24" s="29"/>
      <c r="AU24" s="29"/>
      <c r="AV24" s="29"/>
      <c r="AW24" s="29"/>
      <c r="AX24" s="29"/>
      <c r="AY24" s="29"/>
      <c r="AZ24" s="29"/>
      <c r="BA24" s="1"/>
      <c r="BB24" s="29"/>
      <c r="BC24" s="29"/>
      <c r="BD24" s="29"/>
      <c r="BE24" s="1"/>
      <c r="BF24" s="29"/>
      <c r="BG24" s="39">
        <f t="shared" si="0"/>
        <v>7</v>
      </c>
      <c r="BH24" s="3">
        <v>1</v>
      </c>
      <c r="BI24" s="43">
        <v>7</v>
      </c>
      <c r="BJ24" s="3">
        <f t="shared" si="1"/>
        <v>0</v>
      </c>
      <c r="BK24" s="12" t="s">
        <v>135</v>
      </c>
    </row>
    <row r="25" spans="1:64" ht="126" customHeight="1" x14ac:dyDescent="0.15">
      <c r="A25" s="33">
        <v>18</v>
      </c>
      <c r="B25" s="34">
        <v>3</v>
      </c>
      <c r="C25" s="33">
        <v>7</v>
      </c>
      <c r="D25" s="35" t="s">
        <v>77</v>
      </c>
      <c r="E25" s="35" t="s">
        <v>258</v>
      </c>
      <c r="F25" s="35" t="s">
        <v>78</v>
      </c>
      <c r="G25" s="35" t="s">
        <v>79</v>
      </c>
      <c r="H25" s="35"/>
      <c r="I25" s="35"/>
      <c r="J25" s="35"/>
      <c r="K25" s="35"/>
      <c r="L25" s="35"/>
      <c r="M25" s="35"/>
      <c r="N25" s="35"/>
      <c r="O25" s="35"/>
      <c r="P25" s="35"/>
      <c r="Q25" s="35"/>
      <c r="R25" s="35" t="s">
        <v>80</v>
      </c>
      <c r="S25" s="29" t="s">
        <v>160</v>
      </c>
      <c r="T25" s="35" t="s">
        <v>314</v>
      </c>
      <c r="U25" s="36" t="s">
        <v>117</v>
      </c>
      <c r="V25" s="36" t="s">
        <v>255</v>
      </c>
      <c r="W25" s="35" t="s">
        <v>256</v>
      </c>
      <c r="X25" s="3" t="s">
        <v>257</v>
      </c>
      <c r="Y25" s="3" t="s">
        <v>257</v>
      </c>
      <c r="Z25" s="37" t="s">
        <v>298</v>
      </c>
      <c r="AA25" s="38"/>
      <c r="AB25" s="29"/>
      <c r="AC25" s="29"/>
      <c r="AD25" s="29"/>
      <c r="AE25" s="29"/>
      <c r="AF25" s="29"/>
      <c r="AG25" s="29"/>
      <c r="AH25" s="29"/>
      <c r="AI25" s="29"/>
      <c r="AJ25" s="29"/>
      <c r="AK25" s="29"/>
      <c r="AL25" s="29"/>
      <c r="AM25" s="29" t="s">
        <v>342</v>
      </c>
      <c r="AN25" s="29"/>
      <c r="AO25" s="29"/>
      <c r="AP25" s="29"/>
      <c r="AQ25" s="29"/>
      <c r="AR25" s="29"/>
      <c r="AS25" s="29"/>
      <c r="AT25" s="29"/>
      <c r="AU25" s="29"/>
      <c r="AV25" s="29"/>
      <c r="AW25" s="29"/>
      <c r="AX25" s="29"/>
      <c r="AY25" s="29"/>
      <c r="AZ25" s="29"/>
      <c r="BA25" s="29"/>
      <c r="BB25" s="29"/>
      <c r="BC25" s="29"/>
      <c r="BD25" s="29"/>
      <c r="BE25" s="29"/>
      <c r="BF25" s="29"/>
      <c r="BG25" s="39">
        <f t="shared" si="0"/>
        <v>1</v>
      </c>
      <c r="BH25" s="3" t="s">
        <v>257</v>
      </c>
      <c r="BI25" s="3" t="s">
        <v>257</v>
      </c>
      <c r="BJ25" s="3" t="s">
        <v>257</v>
      </c>
      <c r="BK25" s="12" t="s">
        <v>136</v>
      </c>
    </row>
    <row r="26" spans="1:64" ht="150.75" customHeight="1" x14ac:dyDescent="0.15">
      <c r="A26" s="33">
        <v>19</v>
      </c>
      <c r="B26" s="34">
        <v>3</v>
      </c>
      <c r="C26" s="33">
        <v>8</v>
      </c>
      <c r="D26" s="35" t="s">
        <v>81</v>
      </c>
      <c r="E26" s="35" t="s">
        <v>82</v>
      </c>
      <c r="F26" s="35" t="s">
        <v>82</v>
      </c>
      <c r="G26" s="35" t="s">
        <v>200</v>
      </c>
      <c r="H26" s="35"/>
      <c r="I26" s="35"/>
      <c r="J26" s="35"/>
      <c r="K26" s="35"/>
      <c r="L26" s="35"/>
      <c r="M26" s="35"/>
      <c r="N26" s="35"/>
      <c r="O26" s="35"/>
      <c r="P26" s="35"/>
      <c r="Q26" s="35"/>
      <c r="R26" s="35" t="s">
        <v>83</v>
      </c>
      <c r="S26" s="29" t="s">
        <v>160</v>
      </c>
      <c r="T26" s="35" t="s">
        <v>202</v>
      </c>
      <c r="U26" s="35" t="s">
        <v>117</v>
      </c>
      <c r="V26" s="35" t="s">
        <v>201</v>
      </c>
      <c r="W26" s="35" t="s">
        <v>203</v>
      </c>
      <c r="X26" s="3">
        <v>1</v>
      </c>
      <c r="Y26" s="3">
        <v>4</v>
      </c>
      <c r="Z26" s="37" t="s">
        <v>298</v>
      </c>
      <c r="AA26" s="38"/>
      <c r="AB26" s="29"/>
      <c r="AC26" s="29"/>
      <c r="AD26" s="29"/>
      <c r="AE26" s="29"/>
      <c r="AF26" s="29"/>
      <c r="AG26" s="29"/>
      <c r="AH26" s="29"/>
      <c r="AI26" s="29"/>
      <c r="AJ26" s="29"/>
      <c r="AK26" s="29"/>
      <c r="AL26" s="29"/>
      <c r="AM26" s="29" t="s">
        <v>342</v>
      </c>
      <c r="AN26" s="29"/>
      <c r="AO26" s="29"/>
      <c r="AP26" s="29" t="s">
        <v>347</v>
      </c>
      <c r="AQ26" s="29"/>
      <c r="AR26" s="29"/>
      <c r="AS26" s="29" t="s">
        <v>347</v>
      </c>
      <c r="AT26" s="29"/>
      <c r="AU26" s="29"/>
      <c r="AV26" s="29"/>
      <c r="AW26" s="29"/>
      <c r="AX26" s="29"/>
      <c r="AY26" s="29" t="s">
        <v>347</v>
      </c>
      <c r="AZ26" s="29" t="s">
        <v>347</v>
      </c>
      <c r="BA26" s="29" t="s">
        <v>347</v>
      </c>
      <c r="BB26" s="29"/>
      <c r="BC26" s="29"/>
      <c r="BD26" s="29"/>
      <c r="BE26" s="29"/>
      <c r="BF26" s="29"/>
      <c r="BG26" s="39">
        <f t="shared" si="0"/>
        <v>6</v>
      </c>
      <c r="BH26" s="3">
        <v>1</v>
      </c>
      <c r="BI26" s="43">
        <v>6</v>
      </c>
      <c r="BJ26" s="3">
        <f>BG26-BI26</f>
        <v>0</v>
      </c>
      <c r="BK26" s="12" t="s">
        <v>204</v>
      </c>
    </row>
    <row r="27" spans="1:64" ht="143.25" customHeight="1" x14ac:dyDescent="0.15">
      <c r="A27" s="33">
        <v>20</v>
      </c>
      <c r="B27" s="34">
        <v>3</v>
      </c>
      <c r="C27" s="33">
        <v>9</v>
      </c>
      <c r="D27" s="35" t="s">
        <v>265</v>
      </c>
      <c r="E27" s="35" t="s">
        <v>305</v>
      </c>
      <c r="F27" s="35" t="s">
        <v>96</v>
      </c>
      <c r="G27" s="35" t="s">
        <v>97</v>
      </c>
      <c r="H27" s="35"/>
      <c r="I27" s="35"/>
      <c r="J27" s="35"/>
      <c r="K27" s="35"/>
      <c r="L27" s="35"/>
      <c r="M27" s="35"/>
      <c r="N27" s="35"/>
      <c r="O27" s="35"/>
      <c r="P27" s="35"/>
      <c r="Q27" s="35"/>
      <c r="R27" s="35" t="s">
        <v>98</v>
      </c>
      <c r="S27" s="29" t="s">
        <v>160</v>
      </c>
      <c r="T27" s="35" t="s">
        <v>266</v>
      </c>
      <c r="U27" s="35" t="s">
        <v>121</v>
      </c>
      <c r="V27" s="35" t="s">
        <v>267</v>
      </c>
      <c r="W27" s="35" t="s">
        <v>164</v>
      </c>
      <c r="X27" s="3">
        <v>1</v>
      </c>
      <c r="Y27" s="3">
        <v>2</v>
      </c>
      <c r="Z27" s="37" t="s">
        <v>298</v>
      </c>
      <c r="AA27" s="38" t="s">
        <v>291</v>
      </c>
      <c r="AB27" s="29"/>
      <c r="AC27" s="29"/>
      <c r="AD27" s="29"/>
      <c r="AE27" s="1"/>
      <c r="AF27" s="1"/>
      <c r="AG27" s="29"/>
      <c r="AH27" s="29"/>
      <c r="AI27" s="29"/>
      <c r="AJ27" s="29"/>
      <c r="AK27" s="29"/>
      <c r="AL27" s="29"/>
      <c r="AM27" s="29"/>
      <c r="AN27" s="29"/>
      <c r="AO27" s="29" t="s">
        <v>342</v>
      </c>
      <c r="AP27" s="29"/>
      <c r="AQ27" s="29"/>
      <c r="AR27" s="29"/>
      <c r="AS27" s="29"/>
      <c r="AT27" s="29"/>
      <c r="AU27" s="29" t="s">
        <v>342</v>
      </c>
      <c r="AV27" s="29" t="s">
        <v>342</v>
      </c>
      <c r="AW27" s="29"/>
      <c r="AX27" s="29"/>
      <c r="AY27" s="29"/>
      <c r="AZ27" s="1"/>
      <c r="BA27" s="29"/>
      <c r="BB27" s="29" t="s">
        <v>342</v>
      </c>
      <c r="BC27" s="29"/>
      <c r="BD27" s="29"/>
      <c r="BE27" s="29"/>
      <c r="BF27" s="29"/>
      <c r="BG27" s="39">
        <f t="shared" si="0"/>
        <v>4</v>
      </c>
      <c r="BH27" s="3">
        <v>1</v>
      </c>
      <c r="BI27" s="43">
        <v>4</v>
      </c>
      <c r="BJ27" s="3">
        <f t="shared" si="1"/>
        <v>0</v>
      </c>
      <c r="BK27" s="12" t="s">
        <v>137</v>
      </c>
    </row>
    <row r="28" spans="1:64" ht="126" customHeight="1" x14ac:dyDescent="0.15">
      <c r="A28" s="33">
        <v>21</v>
      </c>
      <c r="B28" s="34">
        <v>4</v>
      </c>
      <c r="C28" s="33">
        <v>1</v>
      </c>
      <c r="D28" s="35" t="s">
        <v>26</v>
      </c>
      <c r="E28" s="35" t="s">
        <v>306</v>
      </c>
      <c r="F28" s="35" t="s">
        <v>27</v>
      </c>
      <c r="G28" s="35" t="s">
        <v>28</v>
      </c>
      <c r="H28" s="35" t="s">
        <v>29</v>
      </c>
      <c r="I28" s="35" t="s">
        <v>206</v>
      </c>
      <c r="J28" s="35"/>
      <c r="K28" s="35"/>
      <c r="L28" s="35"/>
      <c r="M28" s="35"/>
      <c r="N28" s="35"/>
      <c r="O28" s="35"/>
      <c r="P28" s="35"/>
      <c r="Q28" s="35"/>
      <c r="R28" s="35" t="s">
        <v>30</v>
      </c>
      <c r="S28" s="29" t="s">
        <v>160</v>
      </c>
      <c r="T28" s="35" t="s">
        <v>205</v>
      </c>
      <c r="U28" s="35" t="s">
        <v>117</v>
      </c>
      <c r="V28" s="35" t="s">
        <v>242</v>
      </c>
      <c r="W28" s="35" t="s">
        <v>243</v>
      </c>
      <c r="X28" s="3">
        <v>1</v>
      </c>
      <c r="Y28" s="3">
        <v>10</v>
      </c>
      <c r="Z28" s="37" t="s">
        <v>298</v>
      </c>
      <c r="AA28" s="38"/>
      <c r="AB28" s="29"/>
      <c r="AC28" s="29"/>
      <c r="AD28" s="29"/>
      <c r="AE28" s="29" t="s">
        <v>342</v>
      </c>
      <c r="AF28" s="29"/>
      <c r="AG28" s="29"/>
      <c r="AH28" s="29"/>
      <c r="AI28" s="29"/>
      <c r="AJ28" s="29"/>
      <c r="AK28" s="29"/>
      <c r="AL28" s="29"/>
      <c r="AM28" s="29"/>
      <c r="AN28" s="29"/>
      <c r="AO28" s="29"/>
      <c r="AP28" s="29"/>
      <c r="AQ28" s="29"/>
      <c r="AR28" s="29"/>
      <c r="AS28" s="29"/>
      <c r="AT28" s="29"/>
      <c r="AU28" s="29"/>
      <c r="AV28" s="29"/>
      <c r="AW28" s="29"/>
      <c r="AX28" s="29" t="s">
        <v>342</v>
      </c>
      <c r="AY28" s="29"/>
      <c r="AZ28" s="29"/>
      <c r="BA28" s="29"/>
      <c r="BB28" s="29"/>
      <c r="BC28" s="29" t="s">
        <v>347</v>
      </c>
      <c r="BD28" s="29"/>
      <c r="BE28" s="29"/>
      <c r="BF28" s="29"/>
      <c r="BG28" s="39">
        <f t="shared" si="0"/>
        <v>3</v>
      </c>
      <c r="BH28" s="3">
        <v>1</v>
      </c>
      <c r="BI28" s="3">
        <v>10</v>
      </c>
      <c r="BJ28" s="3">
        <f t="shared" si="1"/>
        <v>-7</v>
      </c>
      <c r="BK28" s="12" t="s">
        <v>138</v>
      </c>
    </row>
    <row r="29" spans="1:64" ht="126" customHeight="1" x14ac:dyDescent="0.15">
      <c r="A29" s="33">
        <v>22</v>
      </c>
      <c r="B29" s="34">
        <v>4</v>
      </c>
      <c r="C29" s="33">
        <v>2</v>
      </c>
      <c r="D29" s="35" t="s">
        <v>122</v>
      </c>
      <c r="E29" s="35" t="s">
        <v>273</v>
      </c>
      <c r="F29" s="35" t="s">
        <v>91</v>
      </c>
      <c r="G29" s="35" t="s">
        <v>92</v>
      </c>
      <c r="H29" s="35" t="s">
        <v>93</v>
      </c>
      <c r="I29" s="35"/>
      <c r="J29" s="35"/>
      <c r="K29" s="35"/>
      <c r="L29" s="35"/>
      <c r="M29" s="35"/>
      <c r="N29" s="35"/>
      <c r="O29" s="35"/>
      <c r="P29" s="35"/>
      <c r="Q29" s="35"/>
      <c r="R29" s="35" t="s">
        <v>94</v>
      </c>
      <c r="S29" s="29" t="s">
        <v>160</v>
      </c>
      <c r="T29" s="35" t="s">
        <v>272</v>
      </c>
      <c r="U29" s="35" t="s">
        <v>157</v>
      </c>
      <c r="V29" s="35" t="s">
        <v>274</v>
      </c>
      <c r="W29" s="35" t="s">
        <v>158</v>
      </c>
      <c r="X29" s="3">
        <v>1</v>
      </c>
      <c r="Y29" s="3">
        <v>3</v>
      </c>
      <c r="Z29" s="37" t="s">
        <v>298</v>
      </c>
      <c r="AA29" s="38" t="s">
        <v>95</v>
      </c>
      <c r="AB29" s="29"/>
      <c r="AC29" s="29"/>
      <c r="AD29" s="29"/>
      <c r="AE29" s="29"/>
      <c r="AF29" s="29"/>
      <c r="AG29" s="29"/>
      <c r="AH29" s="29"/>
      <c r="AI29" s="29"/>
      <c r="AJ29" s="29"/>
      <c r="AK29" s="29" t="s">
        <v>342</v>
      </c>
      <c r="AL29" s="29"/>
      <c r="AM29" s="29"/>
      <c r="AN29" s="29"/>
      <c r="AO29" s="1"/>
      <c r="AP29" s="29"/>
      <c r="AQ29" s="29"/>
      <c r="AR29" s="29"/>
      <c r="AS29" s="1"/>
      <c r="AT29" s="29" t="s">
        <v>347</v>
      </c>
      <c r="AU29" s="29"/>
      <c r="AV29" s="29" t="s">
        <v>347</v>
      </c>
      <c r="AW29" s="29"/>
      <c r="AX29" s="29"/>
      <c r="AY29" s="29"/>
      <c r="AZ29" s="29"/>
      <c r="BA29" s="29"/>
      <c r="BB29" s="29"/>
      <c r="BC29" s="29"/>
      <c r="BD29" s="29"/>
      <c r="BE29" s="29"/>
      <c r="BF29" s="29"/>
      <c r="BG29" s="39">
        <f t="shared" si="0"/>
        <v>3</v>
      </c>
      <c r="BH29" s="3">
        <v>1</v>
      </c>
      <c r="BI29" s="3">
        <v>3</v>
      </c>
      <c r="BJ29" s="3">
        <f t="shared" si="1"/>
        <v>0</v>
      </c>
      <c r="BK29" s="12" t="s">
        <v>139</v>
      </c>
    </row>
    <row r="30" spans="1:64" ht="153.75" customHeight="1" x14ac:dyDescent="0.15">
      <c r="A30" s="33">
        <v>23</v>
      </c>
      <c r="B30" s="34">
        <v>5</v>
      </c>
      <c r="C30" s="33">
        <v>1</v>
      </c>
      <c r="D30" s="35" t="s">
        <v>24</v>
      </c>
      <c r="E30" s="35" t="s">
        <v>307</v>
      </c>
      <c r="F30" s="35" t="s">
        <v>25</v>
      </c>
      <c r="G30" s="35" t="s">
        <v>170</v>
      </c>
      <c r="H30" s="35" t="s">
        <v>171</v>
      </c>
      <c r="I30" s="35" t="s">
        <v>172</v>
      </c>
      <c r="J30" s="35"/>
      <c r="K30" s="35"/>
      <c r="L30" s="35"/>
      <c r="M30" s="35"/>
      <c r="N30" s="35"/>
      <c r="O30" s="35"/>
      <c r="P30" s="35"/>
      <c r="Q30" s="35"/>
      <c r="R30" s="35" t="s">
        <v>209</v>
      </c>
      <c r="S30" s="29" t="s">
        <v>210</v>
      </c>
      <c r="T30" s="35" t="s">
        <v>211</v>
      </c>
      <c r="U30" s="35" t="s">
        <v>120</v>
      </c>
      <c r="V30" s="35" t="s">
        <v>212</v>
      </c>
      <c r="W30" s="35" t="s">
        <v>213</v>
      </c>
      <c r="X30" s="3">
        <v>1</v>
      </c>
      <c r="Y30" s="3">
        <v>3</v>
      </c>
      <c r="Z30" s="37" t="s">
        <v>298</v>
      </c>
      <c r="AA30" s="38"/>
      <c r="AB30" s="29"/>
      <c r="AC30" s="29"/>
      <c r="AD30" s="29"/>
      <c r="AE30" s="29"/>
      <c r="AF30" s="29"/>
      <c r="AG30" s="29"/>
      <c r="AH30" s="29"/>
      <c r="AI30" s="29"/>
      <c r="AJ30" s="29"/>
      <c r="AK30" s="29"/>
      <c r="AL30" s="29"/>
      <c r="AM30" s="29"/>
      <c r="AN30" s="29" t="s">
        <v>342</v>
      </c>
      <c r="AO30" s="29"/>
      <c r="AP30" s="29"/>
      <c r="AQ30" s="29"/>
      <c r="AR30" s="29"/>
      <c r="AS30" s="29"/>
      <c r="AT30" s="29"/>
      <c r="AU30" s="29"/>
      <c r="AV30" s="29"/>
      <c r="AW30" s="29"/>
      <c r="AX30" s="29"/>
      <c r="AY30" s="29"/>
      <c r="AZ30" s="29"/>
      <c r="BA30" s="29"/>
      <c r="BB30" s="29"/>
      <c r="BC30" s="29"/>
      <c r="BD30" s="29"/>
      <c r="BE30" s="29"/>
      <c r="BF30" s="29"/>
      <c r="BG30" s="39">
        <f t="shared" si="0"/>
        <v>1</v>
      </c>
      <c r="BH30" s="3">
        <v>1</v>
      </c>
      <c r="BI30" s="3">
        <v>3</v>
      </c>
      <c r="BJ30" s="3">
        <f t="shared" si="1"/>
        <v>-2</v>
      </c>
      <c r="BK30" s="12" t="s">
        <v>168</v>
      </c>
      <c r="BL30" s="20" t="s">
        <v>173</v>
      </c>
    </row>
    <row r="31" spans="1:64" ht="126" customHeight="1" x14ac:dyDescent="0.15">
      <c r="A31" s="33">
        <v>24</v>
      </c>
      <c r="B31" s="34">
        <v>5</v>
      </c>
      <c r="C31" s="33">
        <v>2</v>
      </c>
      <c r="D31" s="35" t="s">
        <v>31</v>
      </c>
      <c r="E31" s="35" t="s">
        <v>32</v>
      </c>
      <c r="F31" s="35" t="s">
        <v>32</v>
      </c>
      <c r="G31" s="35" t="s">
        <v>33</v>
      </c>
      <c r="H31" s="35"/>
      <c r="I31" s="35"/>
      <c r="J31" s="35"/>
      <c r="K31" s="35"/>
      <c r="L31" s="35"/>
      <c r="M31" s="35"/>
      <c r="N31" s="35"/>
      <c r="O31" s="35"/>
      <c r="P31" s="35"/>
      <c r="Q31" s="35"/>
      <c r="R31" s="35" t="s">
        <v>281</v>
      </c>
      <c r="S31" s="29" t="s">
        <v>210</v>
      </c>
      <c r="T31" s="35" t="s">
        <v>284</v>
      </c>
      <c r="U31" s="35" t="s">
        <v>118</v>
      </c>
      <c r="V31" s="35" t="s">
        <v>282</v>
      </c>
      <c r="W31" s="35" t="s">
        <v>283</v>
      </c>
      <c r="X31" s="3">
        <v>1</v>
      </c>
      <c r="Y31" s="3">
        <v>3</v>
      </c>
      <c r="Z31" s="37" t="s">
        <v>298</v>
      </c>
      <c r="AA31" s="38" t="s">
        <v>34</v>
      </c>
      <c r="AB31" s="29"/>
      <c r="AC31" s="29"/>
      <c r="AD31" s="29"/>
      <c r="AE31" s="29"/>
      <c r="AF31" s="29"/>
      <c r="AG31" s="29"/>
      <c r="AH31" s="29"/>
      <c r="AI31" s="29"/>
      <c r="AJ31" s="29"/>
      <c r="AK31" s="29"/>
      <c r="AL31" s="29" t="s">
        <v>342</v>
      </c>
      <c r="AM31" s="29"/>
      <c r="AN31" s="29" t="s">
        <v>342</v>
      </c>
      <c r="AO31" s="29"/>
      <c r="AP31" s="29" t="s">
        <v>342</v>
      </c>
      <c r="AQ31" s="29"/>
      <c r="AR31" s="29"/>
      <c r="AS31" s="29"/>
      <c r="AT31" s="29"/>
      <c r="AU31" s="29"/>
      <c r="AV31" s="29"/>
      <c r="AW31" s="29"/>
      <c r="AX31" s="29"/>
      <c r="AY31" s="29"/>
      <c r="AZ31" s="29"/>
      <c r="BA31" s="29"/>
      <c r="BB31" s="29"/>
      <c r="BC31" s="29"/>
      <c r="BD31" s="29"/>
      <c r="BE31" s="29"/>
      <c r="BF31" s="29"/>
      <c r="BG31" s="39">
        <f t="shared" si="0"/>
        <v>3</v>
      </c>
      <c r="BH31" s="3">
        <v>1</v>
      </c>
      <c r="BI31" s="3">
        <v>3</v>
      </c>
      <c r="BJ31" s="3">
        <f t="shared" si="1"/>
        <v>0</v>
      </c>
      <c r="BK31" s="12" t="s">
        <v>140</v>
      </c>
    </row>
    <row r="32" spans="1:64" ht="126" customHeight="1" x14ac:dyDescent="0.15">
      <c r="A32" s="33">
        <v>25</v>
      </c>
      <c r="B32" s="34">
        <v>5</v>
      </c>
      <c r="C32" s="33">
        <v>3</v>
      </c>
      <c r="D32" s="35" t="s">
        <v>62</v>
      </c>
      <c r="E32" s="35" t="s">
        <v>308</v>
      </c>
      <c r="F32" s="35" t="s">
        <v>63</v>
      </c>
      <c r="G32" s="35" t="s">
        <v>64</v>
      </c>
      <c r="H32" s="35" t="s">
        <v>65</v>
      </c>
      <c r="I32" s="35"/>
      <c r="J32" s="35" t="s">
        <v>66</v>
      </c>
      <c r="K32" s="35"/>
      <c r="L32" s="35"/>
      <c r="M32" s="35"/>
      <c r="N32" s="35"/>
      <c r="O32" s="35"/>
      <c r="P32" s="35"/>
      <c r="Q32" s="35"/>
      <c r="R32" s="35" t="s">
        <v>67</v>
      </c>
      <c r="S32" s="29" t="s">
        <v>160</v>
      </c>
      <c r="T32" s="35" t="s">
        <v>208</v>
      </c>
      <c r="U32" s="35" t="s">
        <v>144</v>
      </c>
      <c r="V32" s="35" t="s">
        <v>244</v>
      </c>
      <c r="W32" s="35" t="s">
        <v>245</v>
      </c>
      <c r="X32" s="3">
        <v>1</v>
      </c>
      <c r="Y32" s="3">
        <v>3</v>
      </c>
      <c r="Z32" s="37" t="s">
        <v>298</v>
      </c>
      <c r="AA32" s="38" t="s">
        <v>207</v>
      </c>
      <c r="AB32" s="29" t="s">
        <v>342</v>
      </c>
      <c r="AC32" s="29" t="s">
        <v>342</v>
      </c>
      <c r="AD32" s="29" t="s">
        <v>342</v>
      </c>
      <c r="AE32" s="29"/>
      <c r="AF32" s="29"/>
      <c r="AG32" s="29" t="s">
        <v>342</v>
      </c>
      <c r="AH32" s="29" t="s">
        <v>342</v>
      </c>
      <c r="AI32" s="29" t="s">
        <v>342</v>
      </c>
      <c r="AJ32" s="29" t="s">
        <v>342</v>
      </c>
      <c r="AK32" s="29" t="s">
        <v>342</v>
      </c>
      <c r="AL32" s="29"/>
      <c r="AM32" s="29"/>
      <c r="AN32" s="1"/>
      <c r="AO32" s="1"/>
      <c r="AP32" s="1"/>
      <c r="AQ32" s="29"/>
      <c r="AR32" s="29"/>
      <c r="AS32" s="29"/>
      <c r="AT32" s="1"/>
      <c r="AU32" s="29"/>
      <c r="AV32" s="29"/>
      <c r="AW32" s="1"/>
      <c r="AX32" s="29"/>
      <c r="AY32" s="29"/>
      <c r="AZ32" s="29"/>
      <c r="BA32" s="29"/>
      <c r="BB32" s="29"/>
      <c r="BC32" s="1"/>
      <c r="BD32" s="1"/>
      <c r="BE32" s="29"/>
      <c r="BF32" s="29"/>
      <c r="BG32" s="39">
        <f t="shared" si="0"/>
        <v>8</v>
      </c>
      <c r="BH32" s="3">
        <v>1</v>
      </c>
      <c r="BI32" s="43">
        <v>8</v>
      </c>
      <c r="BJ32" s="3">
        <f t="shared" si="1"/>
        <v>0</v>
      </c>
      <c r="BK32" s="12" t="s">
        <v>141</v>
      </c>
    </row>
    <row r="33" spans="1:63" ht="126" customHeight="1" x14ac:dyDescent="0.15">
      <c r="A33" s="33">
        <v>26</v>
      </c>
      <c r="B33" s="34">
        <v>5</v>
      </c>
      <c r="C33" s="33">
        <v>4</v>
      </c>
      <c r="D33" s="35" t="s">
        <v>68</v>
      </c>
      <c r="E33" s="35" t="s">
        <v>309</v>
      </c>
      <c r="F33" s="35" t="s">
        <v>69</v>
      </c>
      <c r="G33" s="35" t="s">
        <v>70</v>
      </c>
      <c r="H33" s="35" t="s">
        <v>71</v>
      </c>
      <c r="I33" s="35"/>
      <c r="J33" s="35"/>
      <c r="K33" s="35"/>
      <c r="L33" s="35"/>
      <c r="M33" s="35"/>
      <c r="N33" s="35"/>
      <c r="O33" s="35"/>
      <c r="P33" s="35"/>
      <c r="Q33" s="35"/>
      <c r="R33" s="35" t="s">
        <v>214</v>
      </c>
      <c r="S33" s="29" t="s">
        <v>210</v>
      </c>
      <c r="T33" s="35" t="s">
        <v>215</v>
      </c>
      <c r="U33" s="35" t="s">
        <v>216</v>
      </c>
      <c r="V33" s="35" t="s">
        <v>217</v>
      </c>
      <c r="W33" s="35" t="s">
        <v>218</v>
      </c>
      <c r="X33" s="3">
        <v>1</v>
      </c>
      <c r="Y33" s="3">
        <v>3</v>
      </c>
      <c r="Z33" s="37" t="s">
        <v>298</v>
      </c>
      <c r="AA33" s="38" t="s">
        <v>219</v>
      </c>
      <c r="AB33" s="29" t="s">
        <v>342</v>
      </c>
      <c r="AC33" s="29" t="s">
        <v>342</v>
      </c>
      <c r="AD33" s="29" t="s">
        <v>342</v>
      </c>
      <c r="AE33" s="29"/>
      <c r="AF33" s="29"/>
      <c r="AG33" s="29" t="s">
        <v>342</v>
      </c>
      <c r="AH33" s="29" t="s">
        <v>342</v>
      </c>
      <c r="AI33" s="29" t="s">
        <v>342</v>
      </c>
      <c r="AJ33" s="29" t="s">
        <v>342</v>
      </c>
      <c r="AK33" s="29"/>
      <c r="AL33" s="29"/>
      <c r="AM33" s="29"/>
      <c r="AN33" s="29"/>
      <c r="AO33" s="29" t="s">
        <v>347</v>
      </c>
      <c r="AP33" s="29"/>
      <c r="AQ33" s="29"/>
      <c r="AR33" s="29"/>
      <c r="AS33" s="29"/>
      <c r="AT33" s="29"/>
      <c r="AU33" s="29"/>
      <c r="AV33" s="29" t="s">
        <v>347</v>
      </c>
      <c r="AW33" s="29"/>
      <c r="AX33" s="29"/>
      <c r="AY33" s="29"/>
      <c r="AZ33" s="29"/>
      <c r="BA33" s="29"/>
      <c r="BB33" s="29"/>
      <c r="BC33" s="29"/>
      <c r="BD33" s="29"/>
      <c r="BE33" s="29"/>
      <c r="BF33" s="29"/>
      <c r="BG33" s="39">
        <f t="shared" si="0"/>
        <v>9</v>
      </c>
      <c r="BH33" s="3">
        <v>1</v>
      </c>
      <c r="BI33" s="3">
        <v>9</v>
      </c>
      <c r="BJ33" s="3">
        <f t="shared" si="1"/>
        <v>0</v>
      </c>
      <c r="BK33" s="12" t="s">
        <v>142</v>
      </c>
    </row>
    <row r="34" spans="1:63" ht="126" customHeight="1" x14ac:dyDescent="0.15">
      <c r="A34" s="33">
        <v>27</v>
      </c>
      <c r="B34" s="34">
        <v>5</v>
      </c>
      <c r="C34" s="33">
        <v>5</v>
      </c>
      <c r="D34" s="35" t="s">
        <v>152</v>
      </c>
      <c r="E34" s="35" t="s">
        <v>85</v>
      </c>
      <c r="F34" s="35" t="s">
        <v>85</v>
      </c>
      <c r="G34" s="35" t="s">
        <v>251</v>
      </c>
      <c r="H34" s="10"/>
      <c r="I34" s="10"/>
      <c r="J34" s="10"/>
      <c r="K34" s="10"/>
      <c r="L34" s="10"/>
      <c r="M34" s="10"/>
      <c r="N34" s="10"/>
      <c r="O34" s="10"/>
      <c r="P34" s="10"/>
      <c r="Q34" s="10"/>
      <c r="R34" s="35" t="s">
        <v>86</v>
      </c>
      <c r="S34" s="29" t="s">
        <v>160</v>
      </c>
      <c r="T34" s="35" t="s">
        <v>252</v>
      </c>
      <c r="U34" s="35" t="s">
        <v>153</v>
      </c>
      <c r="V34" s="35" t="s">
        <v>253</v>
      </c>
      <c r="W34" s="35" t="s">
        <v>154</v>
      </c>
      <c r="X34" s="11">
        <v>1</v>
      </c>
      <c r="Y34" s="11" t="s">
        <v>155</v>
      </c>
      <c r="Z34" s="14" t="s">
        <v>298</v>
      </c>
      <c r="AA34" s="38" t="s">
        <v>87</v>
      </c>
      <c r="AB34" s="29"/>
      <c r="AC34" s="29"/>
      <c r="AD34" s="29"/>
      <c r="AE34" s="29"/>
      <c r="AF34" s="29"/>
      <c r="AG34" s="29"/>
      <c r="AH34" s="29"/>
      <c r="AI34" s="29"/>
      <c r="AJ34" s="29"/>
      <c r="AK34" s="29" t="s">
        <v>342</v>
      </c>
      <c r="AL34" s="29"/>
      <c r="AM34" s="29"/>
      <c r="AN34" s="29"/>
      <c r="AO34" s="29"/>
      <c r="AP34" s="29" t="s">
        <v>342</v>
      </c>
      <c r="AQ34" s="29"/>
      <c r="AR34" s="29"/>
      <c r="AS34" s="29"/>
      <c r="AT34" s="29"/>
      <c r="AU34" s="29"/>
      <c r="AV34" s="29"/>
      <c r="AW34" s="29"/>
      <c r="AX34" s="29"/>
      <c r="AY34" s="29"/>
      <c r="AZ34" s="29"/>
      <c r="BA34" s="29"/>
      <c r="BB34" s="29"/>
      <c r="BC34" s="29"/>
      <c r="BD34" s="29"/>
      <c r="BE34" s="29"/>
      <c r="BF34" s="29"/>
      <c r="BG34" s="39">
        <f t="shared" si="0"/>
        <v>2</v>
      </c>
      <c r="BH34" s="3">
        <v>1</v>
      </c>
      <c r="BI34" s="3" t="s">
        <v>155</v>
      </c>
      <c r="BJ34" s="3" t="s">
        <v>257</v>
      </c>
      <c r="BK34" s="12" t="s">
        <v>254</v>
      </c>
    </row>
    <row r="35" spans="1:63" ht="34.5" customHeight="1" x14ac:dyDescent="0.15">
      <c r="AB35" s="58">
        <f>COUNTIF(AB8:AB34,"○")</f>
        <v>3</v>
      </c>
      <c r="AC35" s="58">
        <f t="shared" ref="AC35:BF35" si="2">COUNTIF(AC8:AC34,"○")</f>
        <v>3</v>
      </c>
      <c r="AD35" s="58">
        <f t="shared" si="2"/>
        <v>3</v>
      </c>
      <c r="AE35" s="58">
        <f t="shared" ref="AE35" si="3">COUNTIF(AE8:AE34,"○")</f>
        <v>3</v>
      </c>
      <c r="AF35" s="58">
        <f t="shared" si="2"/>
        <v>3</v>
      </c>
      <c r="AG35" s="58">
        <f t="shared" si="2"/>
        <v>3</v>
      </c>
      <c r="AH35" s="58">
        <f t="shared" si="2"/>
        <v>3</v>
      </c>
      <c r="AI35" s="58">
        <f t="shared" si="2"/>
        <v>3</v>
      </c>
      <c r="AJ35" s="58">
        <f t="shared" si="2"/>
        <v>3</v>
      </c>
      <c r="AK35" s="58">
        <f t="shared" si="2"/>
        <v>3</v>
      </c>
      <c r="AL35" s="58">
        <f t="shared" si="2"/>
        <v>3</v>
      </c>
      <c r="AM35" s="58">
        <f t="shared" si="2"/>
        <v>3</v>
      </c>
      <c r="AN35" s="58">
        <f t="shared" si="2"/>
        <v>3</v>
      </c>
      <c r="AO35" s="58">
        <f t="shared" si="2"/>
        <v>4</v>
      </c>
      <c r="AP35" s="58">
        <f t="shared" si="2"/>
        <v>3</v>
      </c>
      <c r="AQ35" s="58">
        <f t="shared" si="2"/>
        <v>1</v>
      </c>
      <c r="AR35" s="58">
        <f t="shared" si="2"/>
        <v>3</v>
      </c>
      <c r="AS35" s="58">
        <f t="shared" si="2"/>
        <v>3</v>
      </c>
      <c r="AT35" s="58">
        <f t="shared" si="2"/>
        <v>3</v>
      </c>
      <c r="AU35" s="58">
        <f t="shared" si="2"/>
        <v>3</v>
      </c>
      <c r="AV35" s="58">
        <f t="shared" si="2"/>
        <v>3</v>
      </c>
      <c r="AW35" s="58">
        <f t="shared" si="2"/>
        <v>3</v>
      </c>
      <c r="AX35" s="58">
        <f t="shared" si="2"/>
        <v>3</v>
      </c>
      <c r="AY35" s="58">
        <f t="shared" si="2"/>
        <v>3</v>
      </c>
      <c r="AZ35" s="58">
        <f t="shared" si="2"/>
        <v>3</v>
      </c>
      <c r="BA35" s="58">
        <f t="shared" si="2"/>
        <v>3</v>
      </c>
      <c r="BB35" s="58">
        <f t="shared" si="2"/>
        <v>3</v>
      </c>
      <c r="BC35" s="58">
        <f t="shared" si="2"/>
        <v>3</v>
      </c>
      <c r="BD35" s="58">
        <f t="shared" si="2"/>
        <v>3</v>
      </c>
      <c r="BE35" s="58">
        <f t="shared" si="2"/>
        <v>3</v>
      </c>
      <c r="BF35" s="58">
        <f t="shared" si="2"/>
        <v>1</v>
      </c>
    </row>
    <row r="36" spans="1:63" ht="34.5" customHeight="1" x14ac:dyDescent="0.15"/>
  </sheetData>
  <autoFilter ref="A7:BM35" xr:uid="{DB60905B-A483-4596-8613-9719B23CA442}"/>
  <phoneticPr fontId="2"/>
  <printOptions horizontalCentered="1"/>
  <pageMargins left="0.15748031496062992" right="0.19685039370078741" top="0.43307086614173229" bottom="0.27559055118110237" header="0.15748031496062992" footer="0.15748031496062992"/>
  <pageSetup paperSize="8" scale="17" fitToHeight="0" orientation="landscape" cellComments="asDisplayed" horizontalDpi="300" verticalDpi="300" r:id="rId1"/>
  <headerFooter alignWithMargins="0">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USER</dc:creator>
  <cp:lastModifiedBy>中島　純平</cp:lastModifiedBy>
  <cp:lastPrinted>2024-07-03T05:27:50Z</cp:lastPrinted>
  <dcterms:created xsi:type="dcterms:W3CDTF">2022-03-14T10:48:40Z</dcterms:created>
  <dcterms:modified xsi:type="dcterms:W3CDTF">2024-07-03T05:35:11Z</dcterms:modified>
</cp:coreProperties>
</file>